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20730" windowHeight="11760"/>
  </bookViews>
  <sheets>
    <sheet name="HIV negative" sheetId="1" r:id="rId1"/>
    <sheet name="HIV positive" sheetId="2" r:id="rId2"/>
  </sheets>
  <definedNames>
    <definedName name="_xlnm.Print_Area" localSheetId="0">'HIV negative'!$A$18:$O$41</definedName>
    <definedName name="_xlnm.Print_Area" localSheetId="1">'HIV positive'!$A$18:$O$41</definedName>
  </definedNames>
  <calcPr calcId="171027"/>
</workbook>
</file>

<file path=xl/calcChain.xml><?xml version="1.0" encoding="utf-8"?>
<calcChain xmlns="http://schemas.openxmlformats.org/spreadsheetml/2006/main">
  <c r="G39" i="2" l="1"/>
  <c r="G38" i="2"/>
  <c r="G37" i="2"/>
  <c r="G38" i="1"/>
  <c r="G41" i="1" s="1"/>
  <c r="G37" i="1"/>
  <c r="G39" i="1"/>
  <c r="G29" i="1"/>
  <c r="G28" i="1"/>
  <c r="G30" i="1" s="1"/>
  <c r="G27" i="1"/>
  <c r="G24" i="1"/>
  <c r="G35" i="2"/>
  <c r="D41" i="2"/>
  <c r="G40" i="2"/>
  <c r="G36" i="2"/>
  <c r="G41" i="2" s="1"/>
  <c r="N30" i="2"/>
  <c r="M30" i="2"/>
  <c r="L30" i="2"/>
  <c r="K30" i="2"/>
  <c r="J30" i="2"/>
  <c r="O30" i="2" s="1"/>
  <c r="N40" i="2" s="1"/>
  <c r="E30" i="2"/>
  <c r="D30" i="2"/>
  <c r="O24" i="2"/>
  <c r="O23" i="2"/>
  <c r="N30" i="1"/>
  <c r="O30" i="1" s="1"/>
  <c r="N40" i="1" s="1"/>
  <c r="J30" i="1"/>
  <c r="O23" i="1"/>
  <c r="E30" i="1"/>
  <c r="O24" i="1"/>
  <c r="M30" i="1"/>
  <c r="G36" i="1"/>
  <c r="D41" i="1"/>
  <c r="G35" i="1"/>
  <c r="K30" i="1"/>
  <c r="L30" i="1"/>
  <c r="D30" i="1"/>
  <c r="G27" i="2"/>
  <c r="G28" i="2"/>
  <c r="G25" i="2"/>
  <c r="G26" i="2"/>
  <c r="G29" i="2"/>
  <c r="G25" i="1"/>
  <c r="G26" i="1"/>
  <c r="F30" i="1"/>
  <c r="G40" i="1"/>
  <c r="E41" i="1"/>
  <c r="G34" i="1"/>
  <c r="F30" i="2"/>
  <c r="G24" i="2"/>
  <c r="G30" i="2" s="1"/>
  <c r="N39" i="2" s="1"/>
  <c r="E41" i="2"/>
  <c r="G34" i="2"/>
  <c r="N39" i="1" l="1"/>
  <c r="N41" i="1" s="1"/>
  <c r="N41" i="2"/>
</calcChain>
</file>

<file path=xl/sharedStrings.xml><?xml version="1.0" encoding="utf-8"?>
<sst xmlns="http://schemas.openxmlformats.org/spreadsheetml/2006/main" count="124" uniqueCount="63">
  <si>
    <t>Other</t>
  </si>
  <si>
    <t>Cost of HIV Testing</t>
  </si>
  <si>
    <t>Staff</t>
  </si>
  <si>
    <t>Costs</t>
  </si>
  <si>
    <t>RN</t>
  </si>
  <si>
    <t>Counselor</t>
  </si>
  <si>
    <t>Lab Technician</t>
  </si>
  <si>
    <t>Phlebotomist</t>
  </si>
  <si>
    <t>Total</t>
  </si>
  <si>
    <t>FTE Type</t>
  </si>
  <si>
    <t>Commercial Insurance</t>
  </si>
  <si>
    <t>Rapid Testing Kit</t>
  </si>
  <si>
    <t>Reimbursement Rates</t>
  </si>
  <si>
    <t>Other Staff</t>
  </si>
  <si>
    <t>Supplies/Services</t>
  </si>
  <si>
    <t>Testing Control Kit</t>
  </si>
  <si>
    <t>Other Supplies and Equipment</t>
  </si>
  <si>
    <t>External Lab Fees</t>
  </si>
  <si>
    <t>Phlebotomy Testing Kit</t>
  </si>
  <si>
    <t>Conventional Testing Kit (Western Blot)</t>
  </si>
  <si>
    <t xml:space="preserve">    Total Testing Supply Costs</t>
  </si>
  <si>
    <t>Estimates per Test</t>
  </si>
  <si>
    <t xml:space="preserve">    Total Staff Costs </t>
  </si>
  <si>
    <t>Number of tests</t>
  </si>
  <si>
    <t>Medicaid Managed Care</t>
  </si>
  <si>
    <t>Medicaid Fee for Service</t>
  </si>
  <si>
    <t>Uninsured</t>
  </si>
  <si>
    <t>Clinician (add definition for this)</t>
  </si>
  <si>
    <t>Rate/ hour</t>
  </si>
  <si>
    <t>Time (in minutes)/ test</t>
  </si>
  <si>
    <t>Total Gains/Losses</t>
  </si>
  <si>
    <t>Clinic Name</t>
  </si>
  <si>
    <t>Total Cost</t>
  </si>
  <si>
    <t>Total Revenue</t>
  </si>
  <si>
    <t xml:space="preserve">    Total Revenues</t>
  </si>
  <si>
    <r>
      <rPr>
        <u/>
        <sz val="10"/>
        <rFont val="Arial"/>
        <family val="2"/>
      </rPr>
      <t>If there are losses, consider the following methods to close the gap</t>
    </r>
    <r>
      <rPr>
        <sz val="10"/>
        <rFont val="Arial"/>
        <family val="2"/>
      </rPr>
      <t xml:space="preserve">: 1) review billing codes and ensure correct codes are used, 2) decrease the costs by choosing other staff to perform tasks, 3) boost enrollment in insurance programs, 4) use Title X grant funds.  </t>
    </r>
  </si>
  <si>
    <t>Number supplies/services</t>
  </si>
  <si>
    <t># Clients anticipated to receive HIV test</t>
  </si>
  <si>
    <t># Total clients</t>
  </si>
  <si>
    <t>Prevention Counseling for High Risk Clients</t>
  </si>
  <si>
    <t xml:space="preserve">Clinician </t>
  </si>
  <si>
    <t>Routine Staff Training</t>
  </si>
  <si>
    <t xml:space="preserve">
2. CDC. Revised recommendations for HIV testing of adults, adolescents, and pregnant women in health-care settings. MMWR 2006;55(No. RR-14).</t>
  </si>
  <si>
    <t>1. Providing Quality Family Planning Services: Recommendations of CDC and the U.S. Office of Population Affairs. http://www.cdc.gov/mmwr/pdf/rr/rr6304.pdf</t>
  </si>
  <si>
    <t>Revenues Source/Payer</t>
  </si>
  <si>
    <t xml:space="preserve">In the yellow section, insert the hourly wage for each category of staff who assist in performing tests.  Decide whether to include benefits or other operating costs in the rate. Other Staff could include administrative support. </t>
  </si>
  <si>
    <t xml:space="preserve">In the bright green section, insert the average number of minutes each staff member spends performing each test. </t>
  </si>
  <si>
    <t xml:space="preserve">In the orange section, list the number of tests that will be conducted. </t>
  </si>
  <si>
    <t xml:space="preserve">In the lavender section, list the average number of supplies or services used.  For Testing Control Kits, we assumed 1 test per working day (210 days per year). </t>
  </si>
  <si>
    <t xml:space="preserve">In the teal section, list the number of clients your clinic sees by each type of insurance. </t>
  </si>
  <si>
    <t xml:space="preserve">In the light green section, list the anticipated number of clients you anticipate will receive the HIV test in the time period. </t>
  </si>
  <si>
    <t>In the gold section, list the average reimbursement rate for each payer.</t>
  </si>
  <si>
    <t>HIV Testing Cost Calculator</t>
  </si>
  <si>
    <r>
      <rPr>
        <b/>
        <sz val="10"/>
        <color indexed="30"/>
        <rFont val="Arial"/>
        <family val="2"/>
      </rPr>
      <t>Overview:</t>
    </r>
    <r>
      <rPr>
        <sz val="10"/>
        <rFont val="Arial"/>
        <family val="2"/>
      </rPr>
      <t xml:space="preserve"> HIV screening services are a core family planning service and all individuals aged 13-64 in all health settings should be provided with a test per CDC guidelines.</t>
    </r>
    <r>
      <rPr>
        <vertAlign val="superscript"/>
        <sz val="10"/>
        <rFont val="Arial"/>
        <family val="2"/>
      </rPr>
      <t xml:space="preserve">1,2 </t>
    </r>
    <r>
      <rPr>
        <sz val="10"/>
        <rFont val="Arial"/>
      </rPr>
      <t xml:space="preserve"> 
</t>
    </r>
  </si>
  <si>
    <r>
      <rPr>
        <b/>
        <sz val="10"/>
        <color indexed="30"/>
        <rFont val="Arial"/>
        <family val="2"/>
      </rPr>
      <t>Purpose:</t>
    </r>
    <r>
      <rPr>
        <b/>
        <sz val="10"/>
        <rFont val="Arial"/>
        <family val="2"/>
      </rPr>
      <t xml:space="preserve"> </t>
    </r>
    <r>
      <rPr>
        <sz val="10"/>
        <rFont val="Arial"/>
        <family val="2"/>
      </rPr>
      <t xml:space="preserve">The purpose of this tool is to support you in estimating the cost of providing HIV testing services throughout your provider network or within an individual clinic setting. Results can help you estimate the average amount of revenue gained or lost on each test and for your program as a whole. Results can be used to support development of Title X Program budgets.  If there are losses, methods to consider to close the gap are provided.  Follow the color-coded instructions below to fill in the tool. </t>
    </r>
  </si>
  <si>
    <r>
      <rPr>
        <b/>
        <sz val="10"/>
        <color indexed="30"/>
        <rFont val="Arial"/>
        <family val="2"/>
      </rPr>
      <t>Intended Audience:</t>
    </r>
    <r>
      <rPr>
        <sz val="10"/>
        <rFont val="Arial"/>
        <family val="2"/>
      </rPr>
      <t xml:space="preserve"> The intended audience is Title X grantees; Title X family planning providers; and clinic administrative/financial staff. </t>
    </r>
  </si>
  <si>
    <t>INSTRUCTIONS</t>
  </si>
  <si>
    <r>
      <rPr>
        <b/>
        <sz val="11"/>
        <color indexed="17"/>
        <rFont val="Arial"/>
        <family val="2"/>
      </rPr>
      <t>Rate</t>
    </r>
    <r>
      <rPr>
        <b/>
        <sz val="11"/>
        <rFont val="Arial"/>
        <family val="2"/>
      </rPr>
      <t xml:space="preserve">  </t>
    </r>
  </si>
  <si>
    <t>In the purple section, list the unit price for each supply or service.</t>
  </si>
  <si>
    <t>In the blue sidebar section, indicate the month and year for which the estimates are calculated. In the blue top section, indicate the name of the hospital or clinic.</t>
  </si>
  <si>
    <r>
      <rPr>
        <b/>
        <sz val="12"/>
        <color indexed="9"/>
        <rFont val="Arial"/>
        <family val="2"/>
      </rPr>
      <t>August 2016</t>
    </r>
    <r>
      <rPr>
        <b/>
        <sz val="12"/>
        <rFont val="Arial"/>
        <family val="2"/>
      </rPr>
      <t xml:space="preserve"> </t>
    </r>
  </si>
  <si>
    <t xml:space="preserve">Other Staff </t>
  </si>
  <si>
    <t xml:space="preserve">The pink section indicates the average amount of revenue that is gained or lost on each test.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</si>
</sst>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_);[Red]\(&quot;$&quot;#,##0.00\)"/>
    <numFmt numFmtId="164" formatCode="&quot;$&quot;#,##0.00"/>
  </numFmts>
  <fonts count="25" x14ac:knownFonts="1">
    <font>
      <sz val="10"/>
      <name val="Arial"/>
    </font>
    <font>
      <b/>
      <sz val="18"/>
      <name val="Arial"/>
      <family val="2"/>
    </font>
    <font>
      <b/>
      <sz val="14"/>
      <name val="Arial"/>
      <family val="2"/>
    </font>
    <font>
      <b/>
      <sz val="12"/>
      <name val="Arial"/>
      <family val="2"/>
    </font>
    <font>
      <sz val="8"/>
      <name val="Arial"/>
      <family val="2"/>
    </font>
    <font>
      <sz val="11"/>
      <name val="Arial"/>
      <family val="2"/>
    </font>
    <font>
      <b/>
      <sz val="11"/>
      <name val="Arial"/>
      <family val="2"/>
    </font>
    <font>
      <b/>
      <sz val="11"/>
      <name val="Arial"/>
      <family val="2"/>
    </font>
    <font>
      <sz val="11"/>
      <name val="Arial"/>
      <family val="2"/>
    </font>
    <font>
      <sz val="10"/>
      <name val="Arial"/>
      <family val="2"/>
    </font>
    <font>
      <u/>
      <sz val="10"/>
      <name val="Arial"/>
      <family val="2"/>
    </font>
    <font>
      <vertAlign val="superscript"/>
      <sz val="10"/>
      <name val="Arial"/>
      <family val="2"/>
    </font>
    <font>
      <b/>
      <sz val="10"/>
      <name val="Arial"/>
      <family val="2"/>
    </font>
    <font>
      <b/>
      <sz val="10"/>
      <color indexed="30"/>
      <name val="Arial"/>
      <family val="2"/>
    </font>
    <font>
      <b/>
      <sz val="16"/>
      <name val="Arial"/>
      <family val="2"/>
    </font>
    <font>
      <b/>
      <sz val="11"/>
      <color indexed="17"/>
      <name val="Arial"/>
      <family val="2"/>
    </font>
    <font>
      <b/>
      <sz val="12"/>
      <color indexed="9"/>
      <name val="Arial"/>
      <family val="2"/>
    </font>
    <font>
      <sz val="11"/>
      <color rgb="FF008C3E"/>
      <name val="Arial"/>
      <family val="2"/>
    </font>
    <font>
      <sz val="10"/>
      <color rgb="FF008C3E"/>
      <name val="Arial"/>
      <family val="2"/>
    </font>
    <font>
      <b/>
      <sz val="11"/>
      <color rgb="FF008C3E"/>
      <name val="Arial"/>
      <family val="2"/>
    </font>
    <font>
      <b/>
      <sz val="18"/>
      <color theme="0"/>
      <name val="Arial"/>
      <family val="2"/>
    </font>
    <font>
      <b/>
      <sz val="14"/>
      <color rgb="FF008C3E"/>
      <name val="Arial"/>
      <family val="2"/>
    </font>
    <font>
      <b/>
      <sz val="16"/>
      <color rgb="FF0068A9"/>
      <name val="Arial"/>
      <family val="2"/>
    </font>
    <font>
      <b/>
      <i/>
      <sz val="12"/>
      <color rgb="FF0068A9"/>
      <name val="Arial"/>
      <family val="2"/>
    </font>
    <font>
      <sz val="10"/>
      <color theme="5" tint="-0.249977111117893"/>
      <name val="Arial"/>
      <family val="2"/>
    </font>
  </fonts>
  <fills count="19">
    <fill>
      <patternFill patternType="none"/>
    </fill>
    <fill>
      <patternFill patternType="gray125"/>
    </fill>
    <fill>
      <patternFill patternType="solid">
        <fgColor indexed="44"/>
        <bgColor indexed="64"/>
      </patternFill>
    </fill>
    <fill>
      <patternFill patternType="lightGray">
        <bgColor indexed="55"/>
      </patternFill>
    </fill>
    <fill>
      <patternFill patternType="solid">
        <fgColor indexed="13"/>
        <bgColor indexed="64"/>
      </patternFill>
    </fill>
    <fill>
      <patternFill patternType="solid">
        <fgColor theme="2"/>
        <bgColor indexed="64"/>
      </patternFill>
    </fill>
    <fill>
      <patternFill patternType="solid">
        <fgColor theme="0"/>
        <bgColor indexed="64"/>
      </patternFill>
    </fill>
    <fill>
      <patternFill patternType="solid">
        <fgColor rgb="FF0068A9"/>
        <bgColor indexed="64"/>
      </patternFill>
    </fill>
    <fill>
      <patternFill patternType="solid">
        <fgColor rgb="FFFFFF00"/>
        <bgColor indexed="64"/>
      </patternFill>
    </fill>
    <fill>
      <patternFill patternType="solid">
        <fgColor rgb="FF008C3E"/>
        <bgColor indexed="64"/>
      </patternFill>
    </fill>
    <fill>
      <patternFill patternType="solid">
        <fgColor rgb="FF881477"/>
        <bgColor indexed="64"/>
      </patternFill>
    </fill>
    <fill>
      <patternFill patternType="solid">
        <fgColor rgb="FFE7731F"/>
        <bgColor indexed="64"/>
      </patternFill>
    </fill>
    <fill>
      <patternFill patternType="solid">
        <fgColor theme="7" tint="0.39997558519241921"/>
        <bgColor indexed="64"/>
      </patternFill>
    </fill>
    <fill>
      <patternFill patternType="solid">
        <fgColor theme="4" tint="0.39997558519241921"/>
        <bgColor indexed="64"/>
      </patternFill>
    </fill>
    <fill>
      <patternFill patternType="solid">
        <fgColor rgb="FFFFC000"/>
        <bgColor indexed="64"/>
      </patternFill>
    </fill>
    <fill>
      <patternFill patternType="lightGray">
        <bgColor theme="0" tint="-0.34998626667073579"/>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59999389629810485"/>
        <bgColor indexed="64"/>
      </patternFill>
    </fill>
  </fills>
  <borders count="58">
    <border>
      <left/>
      <right/>
      <top/>
      <bottom/>
      <diagonal/>
    </border>
    <border>
      <left/>
      <right style="thin">
        <color indexed="64"/>
      </right>
      <top/>
      <bottom/>
      <diagonal/>
    </border>
    <border>
      <left style="thin">
        <color indexed="64"/>
      </left>
      <right/>
      <top/>
      <bottom/>
      <diagonal/>
    </border>
    <border>
      <left style="thin">
        <color theme="0"/>
      </left>
      <right/>
      <top/>
      <bottom/>
      <diagonal/>
    </border>
    <border>
      <left/>
      <right/>
      <top style="double">
        <color theme="0" tint="-0.34998626667073579"/>
      </top>
      <bottom/>
      <diagonal/>
    </border>
    <border>
      <left style="double">
        <color theme="0" tint="-0.34998626667073579"/>
      </left>
      <right style="double">
        <color theme="0" tint="-0.34998626667073579"/>
      </right>
      <top style="double">
        <color theme="0" tint="-0.34998626667073579"/>
      </top>
      <bottom/>
      <diagonal/>
    </border>
    <border>
      <left/>
      <right/>
      <top style="double">
        <color theme="0" tint="-0.34998626667073579"/>
      </top>
      <bottom style="double">
        <color theme="0" tint="-0.34998626667073579"/>
      </bottom>
      <diagonal/>
    </border>
    <border>
      <left/>
      <right style="thin">
        <color theme="0" tint="-0.34998626667073579"/>
      </right>
      <top style="double">
        <color theme="0" tint="-0.34998626667073579"/>
      </top>
      <bottom style="thin">
        <color theme="0" tint="-0.34998626667073579"/>
      </bottom>
      <diagonal/>
    </border>
    <border>
      <left style="double">
        <color theme="0" tint="-0.34998626667073579"/>
      </left>
      <right/>
      <top style="thin">
        <color theme="0" tint="-0.34998626667073579"/>
      </top>
      <bottom style="double">
        <color theme="0" tint="-0.34998626667073579"/>
      </bottom>
      <diagonal/>
    </border>
    <border>
      <left style="thin">
        <color theme="0" tint="-0.34998626667073579"/>
      </left>
      <right/>
      <top style="double">
        <color theme="0" tint="-0.34998626667073579"/>
      </top>
      <bottom/>
      <diagonal/>
    </border>
    <border>
      <left style="thin">
        <color theme="0" tint="-0.34998626667073579"/>
      </left>
      <right style="thin">
        <color theme="0" tint="-0.34998626667073579"/>
      </right>
      <top style="double">
        <color theme="0" tint="-0.34998626667073579"/>
      </top>
      <bottom style="thin">
        <color theme="0" tint="-0.34998626667073579"/>
      </bottom>
      <diagonal/>
    </border>
    <border>
      <left style="thin">
        <color theme="0" tint="-0.34998626667073579"/>
      </left>
      <right style="thin">
        <color theme="0" tint="-0.34998626667073579"/>
      </right>
      <top style="double">
        <color theme="0" tint="-0.34998626667073579"/>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
      <left/>
      <right/>
      <top style="thin">
        <color theme="0" tint="-0.34998626667073579"/>
      </top>
      <bottom style="thin">
        <color theme="0" tint="-0.34998626667073579"/>
      </bottom>
      <diagonal/>
    </border>
    <border>
      <left style="thin">
        <color theme="0" tint="-0.34998626667073579"/>
      </left>
      <right/>
      <top/>
      <bottom/>
      <diagonal/>
    </border>
    <border>
      <left style="thin">
        <color theme="0" tint="-0.34998626667073579"/>
      </left>
      <right/>
      <top style="double">
        <color theme="0" tint="-0.34998626667073579"/>
      </top>
      <bottom style="thin">
        <color theme="0" tint="-0.34998626667073579"/>
      </bottom>
      <diagonal/>
    </border>
    <border>
      <left style="thin">
        <color theme="0" tint="-0.34998626667073579"/>
      </left>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double">
        <color theme="0" tint="-0.34998626667073579"/>
      </left>
      <right style="thin">
        <color theme="0" tint="-0.34998626667073579"/>
      </right>
      <top style="thin">
        <color theme="0" tint="-0.34998626667073579"/>
      </top>
      <bottom style="thin">
        <color theme="0" tint="-0.34998626667073579"/>
      </bottom>
      <diagonal/>
    </border>
    <border>
      <left style="double">
        <color theme="0" tint="-0.34998626667073579"/>
      </left>
      <right/>
      <top style="thin">
        <color theme="0" tint="-0.34998626667073579"/>
      </top>
      <bottom/>
      <diagonal/>
    </border>
    <border>
      <left style="double">
        <color theme="0" tint="-0.34998626667073579"/>
      </left>
      <right/>
      <top/>
      <bottom style="thin">
        <color theme="0" tint="-0.34998626667073579"/>
      </bottom>
      <diagonal/>
    </border>
    <border>
      <left/>
      <right/>
      <top style="thin">
        <color theme="0" tint="-0.34998626667073579"/>
      </top>
      <bottom/>
      <diagonal/>
    </border>
    <border>
      <left/>
      <right style="thin">
        <color theme="0" tint="-0.34998626667073579"/>
      </right>
      <top/>
      <bottom/>
      <diagonal/>
    </border>
    <border>
      <left style="thin">
        <color theme="0" tint="-0.34998626667073579"/>
      </left>
      <right/>
      <top style="thin">
        <color theme="0" tint="-0.34998626667073579"/>
      </top>
      <bottom style="double">
        <color theme="0" tint="-0.34998626667073579"/>
      </bottom>
      <diagonal/>
    </border>
    <border>
      <left/>
      <right style="thin">
        <color theme="0" tint="-0.34998626667073579"/>
      </right>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diagonal/>
    </border>
    <border>
      <left/>
      <right/>
      <top style="double">
        <color theme="0" tint="-0.34998626667073579"/>
      </top>
      <bottom style="thin">
        <color theme="0" tint="-0.34998626667073579"/>
      </bottom>
      <diagonal/>
    </border>
    <border>
      <left/>
      <right style="thin">
        <color theme="0" tint="-0.34998626667073579"/>
      </right>
      <top style="thin">
        <color theme="0" tint="-0.34998626667073579"/>
      </top>
      <bottom style="double">
        <color theme="0" tint="-0.34998626667073579"/>
      </bottom>
      <diagonal/>
    </border>
    <border>
      <left style="double">
        <color theme="0" tint="-0.34998626667073579"/>
      </left>
      <right/>
      <top style="double">
        <color theme="0" tint="-0.34998626667073579"/>
      </top>
      <bottom style="double">
        <color theme="0" tint="-0.34998626667073579"/>
      </bottom>
      <diagonal/>
    </border>
    <border>
      <left/>
      <right style="double">
        <color theme="0" tint="-0.34998626667073579"/>
      </right>
      <top/>
      <bottom/>
      <diagonal/>
    </border>
    <border>
      <left style="double">
        <color theme="0" tint="-0.34998626667073579"/>
      </left>
      <right style="thin">
        <color theme="0" tint="-0.34998626667073579"/>
      </right>
      <top/>
      <bottom style="thin">
        <color theme="0" tint="-0.34998626667073579"/>
      </bottom>
      <diagonal/>
    </border>
    <border>
      <left style="double">
        <color theme="0" tint="-0.34998626667073579"/>
      </left>
      <right/>
      <top style="thin">
        <color theme="0" tint="-0.34998626667073579"/>
      </top>
      <bottom style="thin">
        <color theme="0" tint="-0.34998626667073579"/>
      </bottom>
      <diagonal/>
    </border>
    <border>
      <left style="thin">
        <color theme="0" tint="-0.34998626667073579"/>
      </left>
      <right/>
      <top/>
      <bottom style="double">
        <color theme="0" tint="-0.34998626667073579"/>
      </bottom>
      <diagonal/>
    </border>
    <border>
      <left style="double">
        <color theme="0" tint="-0.34998626667073579"/>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double">
        <color theme="0" tint="-0.34998626667073579"/>
      </right>
      <top style="double">
        <color theme="0" tint="-0.34998626667073579"/>
      </top>
      <bottom style="double">
        <color theme="0" tint="-0.34998626667073579"/>
      </bottom>
      <diagonal/>
    </border>
    <border>
      <left/>
      <right/>
      <top/>
      <bottom style="double">
        <color theme="0" tint="-0.34998626667073579"/>
      </bottom>
      <diagonal/>
    </border>
    <border>
      <left style="thin">
        <color theme="0" tint="-0.34998626667073579"/>
      </left>
      <right/>
      <top style="double">
        <color theme="0" tint="-0.34998626667073579"/>
      </top>
      <bottom style="double">
        <color theme="0" tint="-0.34998626667073579"/>
      </bottom>
      <diagonal/>
    </border>
    <border>
      <left/>
      <right style="thin">
        <color theme="0" tint="-0.34998626667073579"/>
      </right>
      <top style="double">
        <color theme="0" tint="-0.34998626667073579"/>
      </top>
      <bottom style="double">
        <color theme="0" tint="-0.34998626667073579"/>
      </bottom>
      <diagonal/>
    </border>
    <border>
      <left style="thin">
        <color theme="0" tint="-0.34998626667073579"/>
      </left>
      <right style="thin">
        <color indexed="64"/>
      </right>
      <top style="double">
        <color theme="0" tint="-0.34998626667073579"/>
      </top>
      <bottom/>
      <diagonal/>
    </border>
    <border>
      <left style="thin">
        <color indexed="64"/>
      </left>
      <right/>
      <top style="double">
        <color theme="0" tint="-0.34998626667073579"/>
      </top>
      <bottom/>
      <diagonal/>
    </border>
    <border>
      <left style="double">
        <color theme="0" tint="-0.34998626667073579"/>
      </left>
      <right/>
      <top style="double">
        <color theme="0" tint="-0.34998626667073579"/>
      </top>
      <bottom/>
      <diagonal/>
    </border>
    <border>
      <left/>
      <right/>
      <top style="thin">
        <color theme="0" tint="-0.34998626667073579"/>
      </top>
      <bottom style="double">
        <color theme="0" tint="-0.34998626667073579"/>
      </bottom>
      <diagonal/>
    </border>
    <border>
      <left/>
      <right style="thin">
        <color theme="0" tint="-0.34998626667073579"/>
      </right>
      <top/>
      <bottom style="double">
        <color theme="0" tint="-0.34998626667073579"/>
      </bottom>
      <diagonal/>
    </border>
    <border>
      <left/>
      <right style="double">
        <color theme="0" tint="-0.34998626667073579"/>
      </right>
      <top style="double">
        <color theme="0" tint="-0.34998626667073579"/>
      </top>
      <bottom/>
      <diagonal/>
    </border>
    <border>
      <left/>
      <right style="thin">
        <color theme="0" tint="-0.34998626667073579"/>
      </right>
      <top style="thin">
        <color theme="0" tint="-0.34998626667073579"/>
      </top>
      <bottom/>
      <diagonal/>
    </border>
    <border>
      <left/>
      <right style="double">
        <color theme="0" tint="-0.34998626667073579"/>
      </right>
      <top/>
      <bottom style="double">
        <color theme="0" tint="-0.34998626667073579"/>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tint="-0.34998626667073579"/>
      </left>
      <right style="thin">
        <color theme="0" tint="-0.34998626667073579"/>
      </right>
      <top style="thin">
        <color theme="0" tint="-0.34998626667073579"/>
      </top>
      <bottom style="double">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s>
  <cellStyleXfs count="1">
    <xf numFmtId="0" fontId="0" fillId="0" borderId="0"/>
  </cellStyleXfs>
  <cellXfs count="249">
    <xf numFmtId="0" fontId="0" fillId="0" borderId="0" xfId="0"/>
    <xf numFmtId="0" fontId="0" fillId="0" borderId="0" xfId="0" applyBorder="1"/>
    <xf numFmtId="0" fontId="0" fillId="0" borderId="0" xfId="0" applyBorder="1" applyAlignment="1"/>
    <xf numFmtId="0" fontId="0" fillId="0" borderId="0" xfId="0" applyBorder="1" applyAlignment="1">
      <alignment wrapText="1"/>
    </xf>
    <xf numFmtId="0" fontId="0" fillId="5" borderId="0" xfId="0" applyFill="1"/>
    <xf numFmtId="0" fontId="9" fillId="5" borderId="0" xfId="0" applyFont="1" applyFill="1" applyBorder="1"/>
    <xf numFmtId="0" fontId="9" fillId="5" borderId="0" xfId="0" applyFont="1" applyFill="1"/>
    <xf numFmtId="0" fontId="0" fillId="6" borderId="0" xfId="0" applyFill="1"/>
    <xf numFmtId="0" fontId="0" fillId="6" borderId="0" xfId="0" applyFill="1" applyBorder="1"/>
    <xf numFmtId="0" fontId="9" fillId="6" borderId="0" xfId="0" applyFont="1" applyFill="1"/>
    <xf numFmtId="0" fontId="0" fillId="0" borderId="3" xfId="0" applyBorder="1"/>
    <xf numFmtId="0" fontId="0" fillId="7" borderId="0" xfId="0" applyFill="1" applyBorder="1"/>
    <xf numFmtId="0" fontId="0" fillId="6" borderId="4" xfId="0" applyFill="1" applyBorder="1"/>
    <xf numFmtId="164" fontId="6" fillId="2" borderId="5" xfId="0" applyNumberFormat="1" applyFont="1" applyFill="1" applyBorder="1" applyAlignment="1">
      <alignment horizontal="center"/>
    </xf>
    <xf numFmtId="0" fontId="5" fillId="6" borderId="6" xfId="0" applyFont="1" applyFill="1" applyBorder="1"/>
    <xf numFmtId="0" fontId="7" fillId="2" borderId="4" xfId="0" applyFont="1" applyFill="1" applyBorder="1"/>
    <xf numFmtId="0" fontId="5" fillId="0" borderId="7" xfId="0" applyFont="1" applyBorder="1"/>
    <xf numFmtId="0" fontId="5" fillId="6" borderId="8" xfId="0" applyFont="1" applyFill="1" applyBorder="1"/>
    <xf numFmtId="0" fontId="6" fillId="0" borderId="9" xfId="0" applyFont="1" applyBorder="1" applyAlignment="1">
      <alignment horizontal="center"/>
    </xf>
    <xf numFmtId="0" fontId="17" fillId="0" borderId="10" xfId="0" applyFont="1" applyBorder="1" applyAlignment="1">
      <alignment horizontal="center" wrapText="1"/>
    </xf>
    <xf numFmtId="0" fontId="18" fillId="0" borderId="11" xfId="0" applyFont="1" applyBorder="1" applyAlignment="1">
      <alignment horizontal="center" wrapText="1"/>
    </xf>
    <xf numFmtId="0" fontId="17" fillId="0" borderId="9" xfId="0" applyFont="1" applyBorder="1" applyAlignment="1">
      <alignment horizontal="center" wrapText="1"/>
    </xf>
    <xf numFmtId="0" fontId="5" fillId="0" borderId="12" xfId="0" applyFont="1" applyBorder="1"/>
    <xf numFmtId="164" fontId="5" fillId="0" borderId="13" xfId="0" applyNumberFormat="1" applyFont="1" applyBorder="1"/>
    <xf numFmtId="0" fontId="5" fillId="0" borderId="14" xfId="0" applyFont="1" applyBorder="1"/>
    <xf numFmtId="0" fontId="5" fillId="0" borderId="15" xfId="0" applyFont="1" applyBorder="1"/>
    <xf numFmtId="164" fontId="5" fillId="0" borderId="13" xfId="0" applyNumberFormat="1" applyFont="1" applyFill="1" applyBorder="1"/>
    <xf numFmtId="164" fontId="5" fillId="0" borderId="15" xfId="0" applyNumberFormat="1" applyFont="1" applyFill="1" applyBorder="1"/>
    <xf numFmtId="164" fontId="5" fillId="0" borderId="15" xfId="0" applyNumberFormat="1" applyFont="1" applyFill="1" applyBorder="1" applyAlignment="1"/>
    <xf numFmtId="164" fontId="5" fillId="0" borderId="12" xfId="0" applyNumberFormat="1" applyFont="1" applyFill="1" applyBorder="1" applyAlignment="1"/>
    <xf numFmtId="164" fontId="5" fillId="0" borderId="16" xfId="0" applyNumberFormat="1" applyFont="1" applyFill="1" applyBorder="1" applyAlignment="1"/>
    <xf numFmtId="0" fontId="5" fillId="0" borderId="12" xfId="0" applyFont="1" applyFill="1" applyBorder="1"/>
    <xf numFmtId="164" fontId="5" fillId="0" borderId="17" xfId="0" applyNumberFormat="1" applyFont="1" applyFill="1" applyBorder="1" applyAlignment="1"/>
    <xf numFmtId="0" fontId="0" fillId="2" borderId="18" xfId="0" applyFill="1" applyBorder="1" applyAlignment="1"/>
    <xf numFmtId="0" fontId="0" fillId="6" borderId="18" xfId="0" applyFill="1" applyBorder="1"/>
    <xf numFmtId="0" fontId="19" fillId="0" borderId="19" xfId="0" applyFont="1" applyFill="1" applyBorder="1" applyAlignment="1">
      <alignment horizontal="center" wrapText="1"/>
    </xf>
    <xf numFmtId="0" fontId="0" fillId="2" borderId="20" xfId="0" applyFill="1" applyBorder="1" applyAlignment="1"/>
    <xf numFmtId="0" fontId="0" fillId="2" borderId="15" xfId="0" applyFill="1" applyBorder="1" applyAlignment="1"/>
    <xf numFmtId="0" fontId="0" fillId="2" borderId="21" xfId="0" applyFill="1" applyBorder="1" applyAlignment="1"/>
    <xf numFmtId="0" fontId="0" fillId="2" borderId="14" xfId="0" applyFill="1" applyBorder="1" applyAlignment="1"/>
    <xf numFmtId="0" fontId="19" fillId="0" borderId="20" xfId="0" applyFont="1" applyBorder="1"/>
    <xf numFmtId="0" fontId="5" fillId="0" borderId="22" xfId="0" applyFont="1" applyBorder="1"/>
    <xf numFmtId="0" fontId="5" fillId="0" borderId="23" xfId="0" applyFont="1" applyBorder="1"/>
    <xf numFmtId="0" fontId="8" fillId="0" borderId="22" xfId="0" applyFont="1" applyBorder="1"/>
    <xf numFmtId="0" fontId="5" fillId="0" borderId="0" xfId="0" applyFont="1" applyBorder="1"/>
    <xf numFmtId="0" fontId="19" fillId="0" borderId="20" xfId="0" applyFont="1" applyBorder="1" applyAlignment="1">
      <alignment horizontal="center" wrapText="1"/>
    </xf>
    <xf numFmtId="0" fontId="19" fillId="0" borderId="21" xfId="0" applyFont="1" applyBorder="1" applyAlignment="1">
      <alignment horizontal="center" vertical="center" wrapText="1"/>
    </xf>
    <xf numFmtId="0" fontId="5" fillId="0" borderId="24" xfId="0" applyFont="1" applyFill="1" applyBorder="1"/>
    <xf numFmtId="0" fontId="6" fillId="0" borderId="14" xfId="0" applyFont="1" applyFill="1" applyBorder="1" applyAlignment="1">
      <alignment horizontal="center"/>
    </xf>
    <xf numFmtId="0" fontId="2" fillId="2" borderId="0" xfId="0" applyFont="1" applyFill="1" applyBorder="1" applyAlignment="1">
      <alignment horizontal="left" indent="2"/>
    </xf>
    <xf numFmtId="0" fontId="2" fillId="2" borderId="25" xfId="0" applyFont="1" applyFill="1" applyBorder="1" applyAlignment="1">
      <alignment horizontal="left" indent="2"/>
    </xf>
    <xf numFmtId="0" fontId="0" fillId="6" borderId="25" xfId="0" applyFill="1" applyBorder="1"/>
    <xf numFmtId="0" fontId="2" fillId="2" borderId="17" xfId="0" applyFont="1" applyFill="1" applyBorder="1" applyAlignment="1">
      <alignment horizontal="left" indent="2"/>
    </xf>
    <xf numFmtId="0" fontId="0" fillId="6" borderId="26" xfId="0" applyFill="1" applyBorder="1"/>
    <xf numFmtId="0" fontId="5" fillId="3" borderId="0" xfId="0" applyFont="1" applyFill="1" applyBorder="1" applyAlignment="1">
      <alignment horizontal="center"/>
    </xf>
    <xf numFmtId="164" fontId="5" fillId="2" borderId="15" xfId="0" applyNumberFormat="1" applyFont="1" applyFill="1" applyBorder="1"/>
    <xf numFmtId="0" fontId="5" fillId="0" borderId="25" xfId="0" applyFont="1" applyBorder="1"/>
    <xf numFmtId="164" fontId="5" fillId="2" borderId="17" xfId="0" applyNumberFormat="1" applyFont="1" applyFill="1" applyBorder="1"/>
    <xf numFmtId="164" fontId="5" fillId="2" borderId="27" xfId="0" applyNumberFormat="1" applyFont="1" applyFill="1" applyBorder="1"/>
    <xf numFmtId="164" fontId="6" fillId="2" borderId="4" xfId="0" applyNumberFormat="1" applyFont="1" applyFill="1" applyBorder="1"/>
    <xf numFmtId="0" fontId="2" fillId="2" borderId="28" xfId="0" applyFont="1" applyFill="1" applyBorder="1" applyAlignment="1">
      <alignment horizontal="left" indent="2"/>
    </xf>
    <xf numFmtId="164" fontId="5" fillId="3" borderId="0" xfId="0" applyNumberFormat="1" applyFont="1" applyFill="1" applyBorder="1"/>
    <xf numFmtId="0" fontId="2" fillId="2" borderId="13" xfId="0" applyFont="1" applyFill="1" applyBorder="1" applyAlignment="1">
      <alignment horizontal="left" indent="2"/>
    </xf>
    <xf numFmtId="0" fontId="19" fillId="0" borderId="15" xfId="0" applyFont="1" applyBorder="1" applyAlignment="1">
      <alignment horizontal="center" wrapText="1"/>
    </xf>
    <xf numFmtId="0" fontId="9" fillId="0" borderId="29" xfId="0" applyFont="1" applyBorder="1"/>
    <xf numFmtId="0" fontId="9" fillId="0" borderId="29" xfId="0" applyFont="1" applyBorder="1" applyAlignment="1">
      <alignment wrapText="1"/>
    </xf>
    <xf numFmtId="0" fontId="0" fillId="0" borderId="29" xfId="0" applyBorder="1" applyAlignment="1">
      <alignment wrapText="1"/>
    </xf>
    <xf numFmtId="0" fontId="0" fillId="0" borderId="29" xfId="0" applyBorder="1"/>
    <xf numFmtId="0" fontId="5" fillId="0" borderId="29" xfId="0" applyFont="1" applyBorder="1"/>
    <xf numFmtId="0" fontId="0" fillId="0" borderId="7" xfId="0" applyBorder="1"/>
    <xf numFmtId="0" fontId="6" fillId="3" borderId="0" xfId="0" applyFont="1" applyFill="1" applyBorder="1" applyAlignment="1">
      <alignment horizontal="center"/>
    </xf>
    <xf numFmtId="0" fontId="7" fillId="2" borderId="23" xfId="0" applyFont="1" applyFill="1" applyBorder="1"/>
    <xf numFmtId="164" fontId="6" fillId="2" borderId="30" xfId="0" applyNumberFormat="1" applyFont="1" applyFill="1" applyBorder="1" applyAlignment="1">
      <alignment horizontal="center"/>
    </xf>
    <xf numFmtId="0" fontId="6" fillId="2" borderId="21" xfId="0" applyFont="1" applyFill="1" applyBorder="1" applyAlignment="1">
      <alignment horizontal="center"/>
    </xf>
    <xf numFmtId="164" fontId="6" fillId="2" borderId="20" xfId="0" applyNumberFormat="1" applyFont="1" applyFill="1" applyBorder="1"/>
    <xf numFmtId="164" fontId="6" fillId="3" borderId="0" xfId="0" applyNumberFormat="1" applyFont="1" applyFill="1" applyBorder="1"/>
    <xf numFmtId="164" fontId="8" fillId="2" borderId="20" xfId="0" applyNumberFormat="1" applyFont="1" applyFill="1" applyBorder="1"/>
    <xf numFmtId="164" fontId="8" fillId="2" borderId="21" xfId="0" applyNumberFormat="1" applyFont="1" applyFill="1" applyBorder="1"/>
    <xf numFmtId="164" fontId="8" fillId="2" borderId="25" xfId="0" applyNumberFormat="1" applyFont="1" applyFill="1" applyBorder="1"/>
    <xf numFmtId="164" fontId="7" fillId="2" borderId="20" xfId="0" applyNumberFormat="1" applyFont="1" applyFill="1" applyBorder="1"/>
    <xf numFmtId="0" fontId="5" fillId="6" borderId="31" xfId="0" applyFont="1" applyFill="1" applyBorder="1"/>
    <xf numFmtId="0" fontId="5" fillId="6" borderId="32" xfId="0" applyFont="1" applyFill="1" applyBorder="1"/>
    <xf numFmtId="0" fontId="6" fillId="3" borderId="0" xfId="0" applyFont="1" applyFill="1" applyBorder="1" applyAlignment="1">
      <alignment horizontal="center" wrapText="1"/>
    </xf>
    <xf numFmtId="0" fontId="19" fillId="0" borderId="16" xfId="0" applyFont="1" applyFill="1" applyBorder="1" applyAlignment="1">
      <alignment horizontal="center"/>
    </xf>
    <xf numFmtId="0" fontId="7" fillId="2" borderId="5" xfId="0" applyFont="1" applyFill="1" applyBorder="1"/>
    <xf numFmtId="164" fontId="6" fillId="2" borderId="33" xfId="0" applyNumberFormat="1" applyFont="1" applyFill="1" applyBorder="1"/>
    <xf numFmtId="164" fontId="5" fillId="3" borderId="34" xfId="0" applyNumberFormat="1" applyFont="1" applyFill="1" applyBorder="1"/>
    <xf numFmtId="0" fontId="5" fillId="0" borderId="35" xfId="0" applyFont="1" applyFill="1" applyBorder="1"/>
    <xf numFmtId="0" fontId="5" fillId="0" borderId="36" xfId="0" applyFont="1" applyBorder="1"/>
    <xf numFmtId="164" fontId="5" fillId="2" borderId="37" xfId="0" applyNumberFormat="1" applyFont="1" applyFill="1" applyBorder="1"/>
    <xf numFmtId="164" fontId="5" fillId="2" borderId="16" xfId="0" applyNumberFormat="1" applyFont="1" applyFill="1" applyBorder="1"/>
    <xf numFmtId="0" fontId="5" fillId="0" borderId="31" xfId="0" applyFont="1" applyBorder="1"/>
    <xf numFmtId="0" fontId="0" fillId="0" borderId="4" xfId="0" applyBorder="1"/>
    <xf numFmtId="0" fontId="19" fillId="0" borderId="12" xfId="0" applyFont="1" applyBorder="1"/>
    <xf numFmtId="0" fontId="7" fillId="2" borderId="0" xfId="0" applyFont="1" applyFill="1" applyBorder="1"/>
    <xf numFmtId="0" fontId="19" fillId="0" borderId="12" xfId="0" applyFont="1" applyBorder="1" applyAlignment="1">
      <alignment horizontal="center" wrapText="1"/>
    </xf>
    <xf numFmtId="0" fontId="8" fillId="0" borderId="36" xfId="0" applyFont="1" applyBorder="1"/>
    <xf numFmtId="164" fontId="6" fillId="2" borderId="20" xfId="0" applyNumberFormat="1" applyFont="1" applyFill="1" applyBorder="1" applyAlignment="1">
      <alignment horizontal="center"/>
    </xf>
    <xf numFmtId="0" fontId="19" fillId="0" borderId="25" xfId="0" applyFont="1" applyBorder="1" applyAlignment="1">
      <alignment horizontal="center" vertical="center" wrapText="1"/>
    </xf>
    <xf numFmtId="0" fontId="6" fillId="2" borderId="18" xfId="0" applyFont="1" applyFill="1" applyBorder="1" applyAlignment="1">
      <alignment horizontal="center"/>
    </xf>
    <xf numFmtId="0" fontId="6" fillId="2" borderId="20" xfId="0" applyFont="1" applyFill="1" applyBorder="1" applyAlignment="1">
      <alignment horizontal="center"/>
    </xf>
    <xf numFmtId="164" fontId="6" fillId="2" borderId="18" xfId="0" applyNumberFormat="1" applyFont="1" applyFill="1" applyBorder="1"/>
    <xf numFmtId="164" fontId="5" fillId="0" borderId="0" xfId="0" applyNumberFormat="1" applyFont="1" applyFill="1" applyBorder="1" applyAlignment="1"/>
    <xf numFmtId="164" fontId="8" fillId="2" borderId="0" xfId="0" applyNumberFormat="1" applyFont="1" applyFill="1" applyBorder="1"/>
    <xf numFmtId="164" fontId="5" fillId="0" borderId="12" xfId="0" applyNumberFormat="1" applyFont="1" applyFill="1" applyBorder="1"/>
    <xf numFmtId="164" fontId="5" fillId="0" borderId="12" xfId="0" applyNumberFormat="1" applyFont="1" applyBorder="1"/>
    <xf numFmtId="0" fontId="0" fillId="0" borderId="25" xfId="0" applyBorder="1"/>
    <xf numFmtId="164" fontId="5" fillId="0" borderId="14" xfId="0" applyNumberFormat="1" applyFont="1" applyFill="1" applyBorder="1" applyAlignment="1"/>
    <xf numFmtId="0" fontId="0" fillId="0" borderId="31" xfId="0" applyBorder="1"/>
    <xf numFmtId="0" fontId="17" fillId="0" borderId="11" xfId="0" applyFont="1" applyBorder="1" applyAlignment="1">
      <alignment horizontal="center" wrapText="1"/>
    </xf>
    <xf numFmtId="0" fontId="17" fillId="0" borderId="0" xfId="0" applyFont="1" applyBorder="1" applyAlignment="1">
      <alignment horizontal="center" wrapText="1"/>
    </xf>
    <xf numFmtId="0" fontId="18" fillId="0" borderId="10" xfId="0" applyFont="1" applyBorder="1" applyAlignment="1">
      <alignment horizontal="center" wrapText="1"/>
    </xf>
    <xf numFmtId="0" fontId="9" fillId="0" borderId="25" xfId="0" applyFont="1" applyBorder="1" applyAlignment="1">
      <alignment wrapText="1"/>
    </xf>
    <xf numFmtId="0" fontId="0" fillId="0" borderId="25" xfId="0" applyBorder="1" applyAlignment="1">
      <alignment wrapText="1"/>
    </xf>
    <xf numFmtId="0" fontId="19" fillId="0" borderId="10" xfId="0" applyFont="1" applyFill="1" applyBorder="1" applyAlignment="1">
      <alignment horizontal="center" wrapText="1"/>
    </xf>
    <xf numFmtId="0" fontId="0" fillId="2" borderId="12" xfId="0" applyFill="1" applyBorder="1" applyAlignment="1"/>
    <xf numFmtId="0" fontId="0" fillId="2" borderId="16" xfId="0" applyFill="1" applyBorder="1" applyAlignment="1"/>
    <xf numFmtId="0" fontId="0" fillId="2" borderId="0" xfId="0" applyFill="1" applyBorder="1" applyAlignment="1"/>
    <xf numFmtId="0" fontId="2" fillId="2" borderId="26" xfId="0" applyFont="1" applyFill="1" applyBorder="1" applyAlignment="1">
      <alignment horizontal="left" indent="2"/>
    </xf>
    <xf numFmtId="0" fontId="2" fillId="2" borderId="38" xfId="0" applyFont="1" applyFill="1" applyBorder="1" applyAlignment="1">
      <alignment horizontal="left" indent="2"/>
    </xf>
    <xf numFmtId="0" fontId="2" fillId="2" borderId="36" xfId="0" applyFont="1" applyFill="1" applyBorder="1" applyAlignment="1">
      <alignment horizontal="left" indent="2"/>
    </xf>
    <xf numFmtId="0" fontId="0" fillId="7" borderId="39" xfId="0" applyFill="1" applyBorder="1"/>
    <xf numFmtId="0" fontId="0" fillId="8" borderId="39" xfId="0" applyFill="1" applyBorder="1"/>
    <xf numFmtId="0" fontId="0" fillId="9" borderId="39" xfId="0" applyFill="1" applyBorder="1"/>
    <xf numFmtId="0" fontId="0" fillId="10" borderId="39" xfId="0" applyFill="1" applyBorder="1"/>
    <xf numFmtId="0" fontId="0" fillId="11" borderId="39" xfId="0" applyFill="1" applyBorder="1"/>
    <xf numFmtId="0" fontId="0" fillId="12" borderId="39" xfId="0" applyFill="1" applyBorder="1"/>
    <xf numFmtId="0" fontId="0" fillId="13" borderId="39" xfId="0" applyFill="1" applyBorder="1"/>
    <xf numFmtId="0" fontId="0" fillId="14" borderId="39" xfId="0" applyFill="1" applyBorder="1"/>
    <xf numFmtId="164" fontId="5" fillId="4" borderId="15" xfId="0" applyNumberFormat="1" applyFont="1" applyFill="1" applyBorder="1" applyAlignment="1" applyProtection="1">
      <alignment horizontal="center"/>
      <protection locked="0"/>
    </xf>
    <xf numFmtId="0" fontId="5" fillId="9" borderId="12" xfId="0" applyFont="1" applyFill="1" applyBorder="1" applyAlignment="1" applyProtection="1">
      <alignment horizontal="center"/>
      <protection locked="0"/>
    </xf>
    <xf numFmtId="0" fontId="5" fillId="11" borderId="12" xfId="0" applyFont="1" applyFill="1" applyBorder="1" applyAlignment="1" applyProtection="1">
      <alignment horizontal="center"/>
      <protection locked="0"/>
    </xf>
    <xf numFmtId="164" fontId="5" fillId="4" borderId="12" xfId="0" applyNumberFormat="1" applyFont="1" applyFill="1" applyBorder="1" applyAlignment="1" applyProtection="1">
      <alignment horizontal="center"/>
      <protection locked="0"/>
    </xf>
    <xf numFmtId="0" fontId="5" fillId="9" borderId="0" xfId="0" applyFont="1" applyFill="1" applyBorder="1" applyAlignment="1" applyProtection="1">
      <alignment horizontal="center"/>
      <protection locked="0"/>
    </xf>
    <xf numFmtId="164" fontId="5" fillId="4" borderId="17" xfId="0" applyNumberFormat="1" applyFont="1" applyFill="1" applyBorder="1" applyAlignment="1" applyProtection="1">
      <alignment horizontal="center"/>
      <protection locked="0"/>
    </xf>
    <xf numFmtId="0" fontId="5" fillId="9" borderId="15" xfId="0" applyFont="1" applyFill="1" applyBorder="1" applyAlignment="1" applyProtection="1">
      <alignment horizontal="center"/>
      <protection locked="0"/>
    </xf>
    <xf numFmtId="0" fontId="0" fillId="13" borderId="12" xfId="0" applyFill="1" applyBorder="1" applyProtection="1">
      <protection locked="0"/>
    </xf>
    <xf numFmtId="0" fontId="0" fillId="13" borderId="25" xfId="0" applyFill="1" applyBorder="1" applyProtection="1">
      <protection locked="0"/>
    </xf>
    <xf numFmtId="0" fontId="0" fillId="13" borderId="21" xfId="0" applyFill="1" applyBorder="1" applyProtection="1">
      <protection locked="0"/>
    </xf>
    <xf numFmtId="0" fontId="0" fillId="13" borderId="26" xfId="0" applyFill="1" applyBorder="1" applyProtection="1">
      <protection locked="0"/>
    </xf>
    <xf numFmtId="0" fontId="0" fillId="17" borderId="20" xfId="0" applyFill="1" applyBorder="1" applyProtection="1">
      <protection locked="0"/>
    </xf>
    <xf numFmtId="0" fontId="0" fillId="17" borderId="16" xfId="0" applyFill="1" applyBorder="1" applyProtection="1">
      <protection locked="0"/>
    </xf>
    <xf numFmtId="0" fontId="0" fillId="17" borderId="15" xfId="0" applyFill="1" applyBorder="1" applyProtection="1">
      <protection locked="0"/>
    </xf>
    <xf numFmtId="0" fontId="0" fillId="17" borderId="12" xfId="0" applyFill="1" applyBorder="1" applyProtection="1">
      <protection locked="0"/>
    </xf>
    <xf numFmtId="164" fontId="5" fillId="14" borderId="21" xfId="0" applyNumberFormat="1" applyFont="1" applyFill="1" applyBorder="1" applyProtection="1">
      <protection locked="0"/>
    </xf>
    <xf numFmtId="164" fontId="5" fillId="14" borderId="14" xfId="0" applyNumberFormat="1" applyFont="1" applyFill="1" applyBorder="1" applyAlignment="1" applyProtection="1">
      <protection locked="0"/>
    </xf>
    <xf numFmtId="164" fontId="5" fillId="14" borderId="18" xfId="0" applyNumberFormat="1" applyFont="1" applyFill="1" applyBorder="1" applyAlignment="1" applyProtection="1">
      <protection locked="0"/>
    </xf>
    <xf numFmtId="164" fontId="5" fillId="14" borderId="12" xfId="0" applyNumberFormat="1" applyFont="1" applyFill="1" applyBorder="1" applyAlignment="1" applyProtection="1">
      <protection locked="0"/>
    </xf>
    <xf numFmtId="164" fontId="5" fillId="10" borderId="16" xfId="0" applyNumberFormat="1" applyFont="1" applyFill="1" applyBorder="1" applyAlignment="1" applyProtection="1">
      <alignment horizontal="center"/>
      <protection locked="0"/>
    </xf>
    <xf numFmtId="164" fontId="5" fillId="10" borderId="17" xfId="0" applyNumberFormat="1" applyFont="1" applyFill="1" applyBorder="1" applyAlignment="1" applyProtection="1">
      <alignment horizontal="center"/>
      <protection locked="0"/>
    </xf>
    <xf numFmtId="164" fontId="5" fillId="10" borderId="12" xfId="0" applyNumberFormat="1" applyFont="1" applyFill="1" applyBorder="1" applyAlignment="1" applyProtection="1">
      <alignment horizontal="center"/>
      <protection locked="0"/>
    </xf>
    <xf numFmtId="164" fontId="5" fillId="10" borderId="15" xfId="0" applyNumberFormat="1" applyFont="1" applyFill="1" applyBorder="1" applyAlignment="1" applyProtection="1">
      <alignment horizontal="center"/>
      <protection locked="0"/>
    </xf>
    <xf numFmtId="164" fontId="5" fillId="10" borderId="27" xfId="0" applyNumberFormat="1" applyFont="1" applyFill="1" applyBorder="1" applyAlignment="1" applyProtection="1">
      <alignment horizontal="center"/>
      <protection locked="0"/>
    </xf>
    <xf numFmtId="164" fontId="5" fillId="10" borderId="0" xfId="0" applyNumberFormat="1" applyFont="1" applyFill="1" applyBorder="1" applyAlignment="1" applyProtection="1">
      <alignment horizontal="center"/>
      <protection locked="0"/>
    </xf>
    <xf numFmtId="164" fontId="5" fillId="10" borderId="54" xfId="0" applyNumberFormat="1" applyFont="1" applyFill="1" applyBorder="1" applyAlignment="1" applyProtection="1">
      <alignment horizontal="center"/>
      <protection locked="0"/>
    </xf>
    <xf numFmtId="0" fontId="5" fillId="9" borderId="30" xfId="0" applyFont="1" applyFill="1" applyBorder="1" applyAlignment="1" applyProtection="1">
      <alignment horizontal="center"/>
      <protection locked="0"/>
    </xf>
    <xf numFmtId="0" fontId="5" fillId="9" borderId="21" xfId="0" applyFont="1" applyFill="1" applyBorder="1" applyAlignment="1" applyProtection="1">
      <alignment horizontal="center"/>
      <protection locked="0"/>
    </xf>
    <xf numFmtId="0" fontId="5" fillId="11" borderId="14" xfId="0" applyFont="1" applyFill="1" applyBorder="1" applyAlignment="1" applyProtection="1">
      <alignment horizontal="center"/>
      <protection locked="0"/>
    </xf>
    <xf numFmtId="164" fontId="5" fillId="4" borderId="0" xfId="0" applyNumberFormat="1" applyFont="1" applyFill="1" applyBorder="1" applyAlignment="1" applyProtection="1">
      <alignment horizontal="center"/>
      <protection locked="0"/>
    </xf>
    <xf numFmtId="0" fontId="5" fillId="11" borderId="30" xfId="0" applyFont="1" applyFill="1" applyBorder="1" applyAlignment="1" applyProtection="1">
      <alignment horizontal="center"/>
      <protection locked="0"/>
    </xf>
    <xf numFmtId="0" fontId="0" fillId="13" borderId="15" xfId="0" applyFill="1" applyBorder="1" applyProtection="1">
      <protection locked="0"/>
    </xf>
    <xf numFmtId="0" fontId="0" fillId="13" borderId="20" xfId="0" applyFill="1" applyBorder="1" applyProtection="1">
      <protection locked="0"/>
    </xf>
    <xf numFmtId="164" fontId="5" fillId="14" borderId="14" xfId="0" applyNumberFormat="1" applyFont="1" applyFill="1" applyBorder="1" applyProtection="1">
      <protection locked="0"/>
    </xf>
    <xf numFmtId="164" fontId="5" fillId="14" borderId="15" xfId="0" applyNumberFormat="1" applyFont="1" applyFill="1" applyBorder="1" applyAlignment="1" applyProtection="1">
      <protection locked="0"/>
    </xf>
    <xf numFmtId="0" fontId="0" fillId="17" borderId="39" xfId="0" applyFill="1" applyBorder="1"/>
    <xf numFmtId="0" fontId="0" fillId="17" borderId="25" xfId="0" applyFill="1" applyBorder="1" applyProtection="1">
      <protection locked="0"/>
    </xf>
    <xf numFmtId="49" fontId="3" fillId="7" borderId="26" xfId="0" applyNumberFormat="1" applyFont="1" applyFill="1" applyBorder="1" applyAlignment="1">
      <alignment horizontal="center" vertical="center" textRotation="90"/>
    </xf>
    <xf numFmtId="0" fontId="0" fillId="15" borderId="0" xfId="0" applyFill="1" applyBorder="1" applyAlignment="1">
      <alignment horizontal="center"/>
    </xf>
    <xf numFmtId="0" fontId="19" fillId="0" borderId="34" xfId="0" applyFont="1" applyBorder="1" applyAlignment="1">
      <alignment horizontal="center" vertical="center" textRotation="90" wrapText="1"/>
    </xf>
    <xf numFmtId="0" fontId="6" fillId="0" borderId="34" xfId="0" applyFont="1" applyBorder="1" applyAlignment="1">
      <alignment horizontal="center" vertical="center" textRotation="90" wrapText="1"/>
    </xf>
    <xf numFmtId="0" fontId="3" fillId="2" borderId="21" xfId="0" applyFont="1" applyFill="1" applyBorder="1" applyAlignment="1">
      <alignment horizontal="center" wrapText="1"/>
    </xf>
    <xf numFmtId="0" fontId="3" fillId="2" borderId="30" xfId="0" applyFont="1" applyFill="1" applyBorder="1" applyAlignment="1">
      <alignment horizontal="center" wrapText="1"/>
    </xf>
    <xf numFmtId="0" fontId="19" fillId="0" borderId="4" xfId="0" applyFont="1" applyBorder="1" applyAlignment="1">
      <alignment horizontal="center"/>
    </xf>
    <xf numFmtId="0" fontId="6" fillId="0" borderId="4" xfId="0" applyFont="1" applyBorder="1" applyAlignment="1">
      <alignment horizontal="center"/>
    </xf>
    <xf numFmtId="0" fontId="5" fillId="18" borderId="0" xfId="0" applyFont="1" applyFill="1" applyBorder="1" applyAlignment="1" applyProtection="1">
      <alignment horizontal="center"/>
      <protection locked="0"/>
    </xf>
    <xf numFmtId="0" fontId="19" fillId="0" borderId="6" xfId="0" applyFont="1" applyBorder="1" applyAlignment="1">
      <alignment horizontal="center"/>
    </xf>
    <xf numFmtId="0" fontId="6" fillId="0" borderId="6" xfId="0" applyFont="1" applyBorder="1" applyAlignment="1">
      <alignment horizontal="center"/>
    </xf>
    <xf numFmtId="0" fontId="5" fillId="0" borderId="6" xfId="0" applyFont="1" applyBorder="1"/>
    <xf numFmtId="0" fontId="6" fillId="0" borderId="44" xfId="0" applyFont="1" applyBorder="1" applyAlignment="1">
      <alignment horizontal="center"/>
    </xf>
    <xf numFmtId="0" fontId="6" fillId="0" borderId="45" xfId="0" applyFont="1" applyBorder="1" applyAlignment="1">
      <alignment horizontal="center"/>
    </xf>
    <xf numFmtId="0" fontId="5" fillId="18" borderId="15" xfId="0" applyFont="1" applyFill="1" applyBorder="1" applyAlignment="1" applyProtection="1">
      <alignment horizontal="center"/>
      <protection locked="0"/>
    </xf>
    <xf numFmtId="0" fontId="5" fillId="18" borderId="29" xfId="0" applyFont="1" applyFill="1" applyBorder="1" applyAlignment="1" applyProtection="1">
      <alignment horizontal="center"/>
      <protection locked="0"/>
    </xf>
    <xf numFmtId="0" fontId="19" fillId="0" borderId="34" xfId="0" applyFont="1" applyBorder="1" applyAlignment="1">
      <alignment horizontal="center" vertical="center" textRotation="90"/>
    </xf>
    <xf numFmtId="0" fontId="6" fillId="0" borderId="34" xfId="0" applyFont="1" applyBorder="1" applyAlignment="1">
      <alignment horizontal="center" vertical="center" textRotation="90"/>
    </xf>
    <xf numFmtId="0" fontId="19" fillId="0" borderId="18" xfId="0" applyFont="1" applyFill="1" applyBorder="1" applyAlignment="1">
      <alignment horizontal="center" wrapText="1"/>
    </xf>
    <xf numFmtId="0" fontId="7" fillId="0" borderId="0" xfId="0" applyFont="1" applyFill="1" applyBorder="1" applyAlignment="1">
      <alignment horizontal="center" wrapText="1"/>
    </xf>
    <xf numFmtId="0" fontId="5" fillId="18" borderId="17" xfId="0" applyFont="1" applyFill="1" applyBorder="1" applyAlignment="1" applyProtection="1">
      <alignment horizontal="center"/>
      <protection locked="0"/>
    </xf>
    <xf numFmtId="0" fontId="22" fillId="5" borderId="0" xfId="0" applyFont="1" applyFill="1" applyBorder="1" applyAlignment="1">
      <alignment horizontal="center"/>
    </xf>
    <xf numFmtId="0" fontId="14" fillId="5" borderId="0" xfId="0" applyFont="1" applyFill="1" applyBorder="1" applyAlignment="1">
      <alignment horizontal="center"/>
    </xf>
    <xf numFmtId="0" fontId="23" fillId="5" borderId="0" xfId="0" applyFont="1" applyFill="1" applyBorder="1" applyAlignment="1">
      <alignment horizontal="left"/>
    </xf>
    <xf numFmtId="0" fontId="2" fillId="2" borderId="36" xfId="0" applyFont="1" applyFill="1" applyBorder="1" applyAlignment="1">
      <alignment horizontal="left" indent="2"/>
    </xf>
    <xf numFmtId="0" fontId="2" fillId="2" borderId="17" xfId="0" applyFont="1" applyFill="1" applyBorder="1" applyAlignment="1">
      <alignment horizontal="left" indent="2"/>
    </xf>
    <xf numFmtId="0" fontId="2" fillId="2" borderId="29" xfId="0" applyFont="1" applyFill="1" applyBorder="1" applyAlignment="1">
      <alignment horizontal="left" indent="2"/>
    </xf>
    <xf numFmtId="164" fontId="2" fillId="16" borderId="15" xfId="0" applyNumberFormat="1" applyFont="1" applyFill="1" applyBorder="1" applyAlignment="1" applyProtection="1">
      <alignment horizontal="center"/>
    </xf>
    <xf numFmtId="164" fontId="2" fillId="16" borderId="29" xfId="0" applyNumberFormat="1" applyFont="1" applyFill="1" applyBorder="1" applyAlignment="1" applyProtection="1">
      <alignment horizontal="center"/>
    </xf>
    <xf numFmtId="0" fontId="5" fillId="18" borderId="20" xfId="0" applyFont="1" applyFill="1" applyBorder="1" applyAlignment="1" applyProtection="1">
      <alignment horizontal="center"/>
      <protection locked="0"/>
    </xf>
    <xf numFmtId="0" fontId="5" fillId="18" borderId="25" xfId="0" applyFont="1" applyFill="1" applyBorder="1" applyAlignment="1" applyProtection="1">
      <alignment horizontal="center"/>
      <protection locked="0"/>
    </xf>
    <xf numFmtId="8" fontId="2" fillId="16" borderId="57" xfId="0" applyNumberFormat="1" applyFont="1" applyFill="1" applyBorder="1" applyAlignment="1" applyProtection="1">
      <alignment horizontal="center"/>
    </xf>
    <xf numFmtId="8" fontId="2" fillId="16" borderId="56" xfId="0" applyNumberFormat="1" applyFont="1" applyFill="1" applyBorder="1" applyAlignment="1" applyProtection="1">
      <alignment horizontal="center"/>
    </xf>
    <xf numFmtId="0" fontId="6" fillId="2" borderId="33" xfId="0" applyFont="1" applyFill="1" applyBorder="1" applyAlignment="1">
      <alignment horizontal="center"/>
    </xf>
    <xf numFmtId="0" fontId="6" fillId="2" borderId="40" xfId="0" applyFont="1" applyFill="1" applyBorder="1" applyAlignment="1">
      <alignment horizontal="center"/>
    </xf>
    <xf numFmtId="0" fontId="5" fillId="18" borderId="27" xfId="0" applyFont="1" applyFill="1" applyBorder="1" applyAlignment="1" applyProtection="1">
      <alignment horizontal="center"/>
      <protection locked="0"/>
    </xf>
    <xf numFmtId="0" fontId="5" fillId="18" borderId="47" xfId="0" applyFont="1" applyFill="1" applyBorder="1" applyAlignment="1" applyProtection="1">
      <alignment horizontal="center"/>
      <protection locked="0"/>
    </xf>
    <xf numFmtId="0" fontId="9" fillId="5" borderId="0" xfId="0" applyFont="1" applyFill="1" applyAlignment="1">
      <alignment horizontal="left" vertical="top" wrapText="1"/>
    </xf>
    <xf numFmtId="0" fontId="0" fillId="5" borderId="0" xfId="0" applyFill="1" applyAlignment="1">
      <alignment horizontal="left" vertical="top" wrapText="1"/>
    </xf>
    <xf numFmtId="0" fontId="20" fillId="7" borderId="42" xfId="0" applyFont="1" applyFill="1" applyBorder="1" applyAlignment="1">
      <alignment horizontal="center"/>
    </xf>
    <xf numFmtId="0" fontId="1" fillId="7" borderId="6" xfId="0" applyFont="1" applyFill="1" applyBorder="1" applyAlignment="1">
      <alignment horizontal="center"/>
    </xf>
    <xf numFmtId="0" fontId="1" fillId="7" borderId="43" xfId="0" applyFont="1" applyFill="1" applyBorder="1" applyAlignment="1">
      <alignment horizontal="center"/>
    </xf>
    <xf numFmtId="0" fontId="20" fillId="7" borderId="41" xfId="0" applyFont="1" applyFill="1" applyBorder="1" applyAlignment="1">
      <alignment horizontal="center"/>
    </xf>
    <xf numFmtId="0" fontId="1" fillId="7" borderId="41" xfId="0" applyFont="1" applyFill="1" applyBorder="1" applyAlignment="1">
      <alignment horizontal="center"/>
    </xf>
    <xf numFmtId="15" fontId="21" fillId="0" borderId="4" xfId="0" applyNumberFormat="1" applyFont="1" applyBorder="1" applyAlignment="1">
      <alignment horizontal="center"/>
    </xf>
    <xf numFmtId="0" fontId="2" fillId="0" borderId="4" xfId="0" applyFont="1" applyBorder="1" applyAlignment="1">
      <alignment horizontal="center"/>
    </xf>
    <xf numFmtId="0" fontId="24" fillId="16" borderId="52" xfId="0" applyFont="1" applyFill="1" applyBorder="1" applyAlignment="1">
      <alignment horizontal="center"/>
    </xf>
    <xf numFmtId="0" fontId="24" fillId="16" borderId="53" xfId="0" applyFont="1" applyFill="1" applyBorder="1" applyAlignment="1">
      <alignment horizontal="center"/>
    </xf>
    <xf numFmtId="0" fontId="9" fillId="5" borderId="0" xfId="0" applyFont="1" applyFill="1" applyBorder="1" applyAlignment="1">
      <alignment horizontal="left" wrapText="1"/>
    </xf>
    <xf numFmtId="0" fontId="9" fillId="5" borderId="0" xfId="0" applyFont="1" applyFill="1" applyBorder="1" applyAlignment="1">
      <alignment horizontal="left" wrapText="1" indent="2"/>
    </xf>
    <xf numFmtId="0" fontId="6" fillId="3" borderId="18" xfId="0" applyFont="1" applyFill="1" applyBorder="1" applyAlignment="1">
      <alignment horizontal="center" vertical="center" textRotation="90"/>
    </xf>
    <xf numFmtId="0" fontId="6" fillId="3" borderId="0" xfId="0" applyFont="1" applyFill="1" applyBorder="1" applyAlignment="1">
      <alignment horizontal="center" vertical="center" textRotation="90"/>
    </xf>
    <xf numFmtId="0" fontId="6" fillId="3" borderId="26" xfId="0" applyFont="1" applyFill="1" applyBorder="1" applyAlignment="1">
      <alignment horizontal="center" vertical="center" textRotation="90"/>
    </xf>
    <xf numFmtId="0" fontId="20" fillId="7" borderId="0" xfId="0" applyFont="1" applyFill="1" applyBorder="1" applyAlignment="1">
      <alignment horizontal="center"/>
    </xf>
    <xf numFmtId="0" fontId="1" fillId="7" borderId="0" xfId="0" applyFont="1" applyFill="1" applyBorder="1" applyAlignment="1">
      <alignment horizontal="center"/>
    </xf>
    <xf numFmtId="164" fontId="2" fillId="16" borderId="15" xfId="0" applyNumberFormat="1" applyFont="1" applyFill="1" applyBorder="1" applyAlignment="1">
      <alignment horizontal="center"/>
    </xf>
    <xf numFmtId="164" fontId="2" fillId="16" borderId="29" xfId="0" applyNumberFormat="1" applyFont="1" applyFill="1" applyBorder="1" applyAlignment="1">
      <alignment horizontal="center"/>
    </xf>
    <xf numFmtId="0" fontId="19" fillId="0" borderId="49" xfId="0" applyFont="1" applyBorder="1" applyAlignment="1">
      <alignment horizontal="center" vertical="center" textRotation="90"/>
    </xf>
    <xf numFmtId="0" fontId="3" fillId="2" borderId="50" xfId="0" applyFont="1" applyFill="1" applyBorder="1" applyAlignment="1">
      <alignment horizontal="center" wrapText="1"/>
    </xf>
    <xf numFmtId="0" fontId="3" fillId="2" borderId="26" xfId="0" applyFont="1" applyFill="1" applyBorder="1" applyAlignment="1">
      <alignment horizontal="center" wrapText="1"/>
    </xf>
    <xf numFmtId="0" fontId="6" fillId="3" borderId="38" xfId="0" applyFont="1" applyFill="1" applyBorder="1" applyAlignment="1">
      <alignment horizontal="center" vertical="center" textRotation="90"/>
    </xf>
    <xf numFmtId="0" fontId="0" fillId="15" borderId="38" xfId="0" applyFill="1" applyBorder="1" applyAlignment="1">
      <alignment horizontal="center"/>
    </xf>
    <xf numFmtId="0" fontId="0" fillId="15" borderId="26" xfId="0" applyFill="1" applyBorder="1" applyAlignment="1">
      <alignment horizontal="center"/>
    </xf>
    <xf numFmtId="0" fontId="6" fillId="0" borderId="51" xfId="0" applyFont="1" applyBorder="1" applyAlignment="1">
      <alignment horizontal="center" vertical="center" textRotation="90" wrapText="1"/>
    </xf>
    <xf numFmtId="0" fontId="6" fillId="2" borderId="46" xfId="0" applyFont="1" applyFill="1" applyBorder="1" applyAlignment="1">
      <alignment horizontal="center"/>
    </xf>
    <xf numFmtId="0" fontId="6" fillId="2" borderId="49" xfId="0" applyFont="1" applyFill="1" applyBorder="1" applyAlignment="1">
      <alignment horizontal="center"/>
    </xf>
    <xf numFmtId="8" fontId="2" fillId="16" borderId="55" xfId="0" applyNumberFormat="1" applyFont="1" applyFill="1" applyBorder="1" applyAlignment="1">
      <alignment horizontal="center"/>
    </xf>
    <xf numFmtId="8" fontId="2" fillId="16" borderId="56" xfId="0" applyNumberFormat="1" applyFont="1" applyFill="1" applyBorder="1" applyAlignment="1">
      <alignment horizontal="center"/>
    </xf>
    <xf numFmtId="49" fontId="3" fillId="7" borderId="34" xfId="0" applyNumberFormat="1" applyFont="1" applyFill="1" applyBorder="1" applyAlignment="1">
      <alignment horizontal="center" vertical="center" textRotation="90"/>
    </xf>
    <xf numFmtId="0" fontId="20" fillId="7" borderId="46" xfId="0" applyFont="1" applyFill="1" applyBorder="1" applyAlignment="1">
      <alignment horizontal="center"/>
    </xf>
    <xf numFmtId="0" fontId="1" fillId="7" borderId="4" xfId="0" applyFont="1" applyFill="1" applyBorder="1" applyAlignment="1">
      <alignment horizontal="center"/>
    </xf>
    <xf numFmtId="15" fontId="21" fillId="0" borderId="38" xfId="0" applyNumberFormat="1" applyFont="1" applyBorder="1" applyAlignment="1">
      <alignment horizontal="center"/>
    </xf>
    <xf numFmtId="0" fontId="2" fillId="0" borderId="0" xfId="0" applyFont="1" applyBorder="1" applyAlignment="1">
      <alignment horizontal="center"/>
    </xf>
    <xf numFmtId="0" fontId="2" fillId="0" borderId="26" xfId="0" applyFont="1" applyBorder="1" applyAlignment="1">
      <alignment horizontal="center"/>
    </xf>
    <xf numFmtId="0" fontId="19" fillId="0" borderId="47" xfId="0" applyFont="1" applyBorder="1" applyAlignment="1">
      <alignment horizontal="center"/>
    </xf>
    <xf numFmtId="0" fontId="6" fillId="0" borderId="47" xfId="0" applyFont="1" applyBorder="1" applyAlignment="1">
      <alignment horizontal="center"/>
    </xf>
    <xf numFmtId="0" fontId="19" fillId="0" borderId="41" xfId="0" applyFont="1" applyBorder="1" applyAlignment="1">
      <alignment horizontal="center"/>
    </xf>
    <xf numFmtId="0" fontId="6" fillId="0" borderId="41" xfId="0" applyFont="1" applyBorder="1" applyAlignment="1">
      <alignment horizontal="center"/>
    </xf>
    <xf numFmtId="0" fontId="5" fillId="0" borderId="41" xfId="0" applyFont="1" applyBorder="1"/>
    <xf numFmtId="0" fontId="5" fillId="0" borderId="48" xfId="0" applyFont="1" applyBorder="1"/>
    <xf numFmtId="0" fontId="6" fillId="0" borderId="1" xfId="0" applyFont="1" applyBorder="1" applyAlignment="1">
      <alignment horizontal="center"/>
    </xf>
    <xf numFmtId="0" fontId="6" fillId="0" borderId="2" xfId="0" applyFont="1" applyBorder="1" applyAlignment="1">
      <alignment horizontal="center"/>
    </xf>
    <xf numFmtId="0" fontId="7" fillId="0" borderId="26" xfId="0" applyFont="1" applyFill="1" applyBorder="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19050</xdr:colOff>
      <xdr:row>41</xdr:row>
      <xdr:rowOff>266700</xdr:rowOff>
    </xdr:from>
    <xdr:to>
      <xdr:col>14</xdr:col>
      <xdr:colOff>704850</xdr:colOff>
      <xdr:row>46</xdr:row>
      <xdr:rowOff>28575</xdr:rowOff>
    </xdr:to>
    <xdr:pic>
      <xdr:nvPicPr>
        <xdr:cNvPr id="2061" name="Picture 1" descr="FPNTC logo" title="FPNTC logo"/>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25100" y="11287125"/>
          <a:ext cx="23622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76200</xdr:colOff>
      <xdr:row>42</xdr:row>
      <xdr:rowOff>57150</xdr:rowOff>
    </xdr:from>
    <xdr:to>
      <xdr:col>15</xdr:col>
      <xdr:colOff>19050</xdr:colOff>
      <xdr:row>46</xdr:row>
      <xdr:rowOff>76200</xdr:rowOff>
    </xdr:to>
    <xdr:pic>
      <xdr:nvPicPr>
        <xdr:cNvPr id="1041" name="Picture 1" descr="FPNTC logo" title="FPNTC logo"/>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25100" y="11106150"/>
          <a:ext cx="23622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9"/>
  <sheetViews>
    <sheetView tabSelected="1" zoomScale="90" zoomScaleNormal="90" workbookViewId="0">
      <selection activeCell="B1" sqref="B1:O1"/>
    </sheetView>
  </sheetViews>
  <sheetFormatPr defaultRowHeight="12.75" x14ac:dyDescent="0.2"/>
  <cols>
    <col min="1" max="1" width="4.7109375" customWidth="1"/>
    <col min="2" max="2" width="4.5703125" customWidth="1"/>
    <col min="3" max="3" width="42.140625" customWidth="1"/>
    <col min="4" max="4" width="8.85546875" customWidth="1"/>
    <col min="5" max="5" width="11.140625" customWidth="1"/>
    <col min="6" max="6" width="9.7109375" customWidth="1"/>
    <col min="7" max="7" width="12.42578125" customWidth="1"/>
    <col min="8" max="8" width="3" customWidth="1"/>
    <col min="9" max="9" width="20.28515625" customWidth="1"/>
    <col min="10" max="14" width="12.5703125" customWidth="1"/>
    <col min="15" max="15" width="11.140625" customWidth="1"/>
  </cols>
  <sheetData>
    <row r="1" spans="1:16" ht="20.25" x14ac:dyDescent="0.3">
      <c r="A1" s="7"/>
      <c r="B1" s="187" t="s">
        <v>52</v>
      </c>
      <c r="C1" s="188"/>
      <c r="D1" s="188"/>
      <c r="E1" s="188"/>
      <c r="F1" s="188"/>
      <c r="G1" s="188"/>
      <c r="H1" s="188"/>
      <c r="I1" s="188"/>
      <c r="J1" s="188"/>
      <c r="K1" s="188"/>
      <c r="L1" s="188"/>
      <c r="M1" s="188"/>
      <c r="N1" s="188"/>
      <c r="O1" s="188"/>
      <c r="P1" s="7"/>
    </row>
    <row r="2" spans="1:16" ht="18.75" customHeight="1" x14ac:dyDescent="0.2">
      <c r="A2" s="7"/>
      <c r="B2" s="4"/>
      <c r="C2" s="203" t="s">
        <v>53</v>
      </c>
      <c r="D2" s="204"/>
      <c r="E2" s="204"/>
      <c r="F2" s="204"/>
      <c r="G2" s="204"/>
      <c r="H2" s="204"/>
      <c r="I2" s="204"/>
      <c r="J2" s="204"/>
      <c r="K2" s="204"/>
      <c r="L2" s="204"/>
      <c r="M2" s="204"/>
      <c r="N2" s="204"/>
      <c r="O2" s="204"/>
      <c r="P2" s="7"/>
    </row>
    <row r="3" spans="1:16" ht="43.5" customHeight="1" x14ac:dyDescent="0.2">
      <c r="A3" s="7"/>
      <c r="B3" s="4"/>
      <c r="C3" s="203" t="s">
        <v>54</v>
      </c>
      <c r="D3" s="204"/>
      <c r="E3" s="204"/>
      <c r="F3" s="204"/>
      <c r="G3" s="204"/>
      <c r="H3" s="204"/>
      <c r="I3" s="204"/>
      <c r="J3" s="204"/>
      <c r="K3" s="204"/>
      <c r="L3" s="204"/>
      <c r="M3" s="204"/>
      <c r="N3" s="204"/>
      <c r="O3" s="204"/>
      <c r="P3" s="7"/>
    </row>
    <row r="4" spans="1:16" ht="12.75" customHeight="1" x14ac:dyDescent="0.2">
      <c r="A4" s="7"/>
      <c r="B4" s="4"/>
      <c r="C4" s="203" t="s">
        <v>55</v>
      </c>
      <c r="D4" s="204"/>
      <c r="E4" s="204"/>
      <c r="F4" s="204"/>
      <c r="G4" s="204"/>
      <c r="H4" s="204"/>
      <c r="I4" s="204"/>
      <c r="J4" s="204"/>
      <c r="K4" s="204"/>
      <c r="L4" s="204"/>
      <c r="M4" s="204"/>
      <c r="N4" s="204"/>
      <c r="O4" s="204"/>
      <c r="P4" s="7"/>
    </row>
    <row r="5" spans="1:16" x14ac:dyDescent="0.2">
      <c r="A5" s="7"/>
      <c r="B5" s="4"/>
      <c r="C5" s="4"/>
      <c r="D5" s="4"/>
      <c r="E5" s="4"/>
      <c r="F5" s="4"/>
      <c r="G5" s="4"/>
      <c r="H5" s="4"/>
      <c r="I5" s="4"/>
      <c r="J5" s="4"/>
      <c r="K5" s="4"/>
      <c r="L5" s="4"/>
      <c r="M5" s="4"/>
      <c r="N5" s="4"/>
      <c r="O5" s="4"/>
      <c r="P5" s="7"/>
    </row>
    <row r="6" spans="1:16" ht="18" customHeight="1" x14ac:dyDescent="0.2">
      <c r="A6" s="7"/>
      <c r="B6" s="189" t="s">
        <v>56</v>
      </c>
      <c r="C6" s="189"/>
      <c r="D6" s="189"/>
      <c r="E6" s="189"/>
      <c r="F6" s="189"/>
      <c r="G6" s="189"/>
      <c r="H6" s="189"/>
      <c r="I6" s="189"/>
      <c r="J6" s="189"/>
      <c r="K6" s="189"/>
      <c r="L6" s="189"/>
      <c r="M6" s="189"/>
      <c r="N6" s="189"/>
      <c r="O6" s="189"/>
      <c r="P6" s="7"/>
    </row>
    <row r="7" spans="1:16" x14ac:dyDescent="0.2">
      <c r="A7" s="7"/>
      <c r="B7" s="121"/>
      <c r="C7" s="5" t="s">
        <v>59</v>
      </c>
      <c r="D7" s="4"/>
      <c r="E7" s="4"/>
      <c r="F7" s="4"/>
      <c r="G7" s="4"/>
      <c r="H7" s="4"/>
      <c r="I7" s="4"/>
      <c r="J7" s="4"/>
      <c r="K7" s="4"/>
      <c r="L7" s="4"/>
      <c r="M7" s="4"/>
      <c r="N7" s="4"/>
      <c r="O7" s="4"/>
      <c r="P7" s="7"/>
    </row>
    <row r="8" spans="1:16" ht="27" customHeight="1" x14ac:dyDescent="0.2">
      <c r="A8" s="7"/>
      <c r="B8" s="122"/>
      <c r="C8" s="214" t="s">
        <v>45</v>
      </c>
      <c r="D8" s="214"/>
      <c r="E8" s="214"/>
      <c r="F8" s="214"/>
      <c r="G8" s="214"/>
      <c r="H8" s="214"/>
      <c r="I8" s="214"/>
      <c r="J8" s="214"/>
      <c r="K8" s="214"/>
      <c r="L8" s="214"/>
      <c r="M8" s="214"/>
      <c r="N8" s="214"/>
      <c r="O8" s="214"/>
      <c r="P8" s="7"/>
    </row>
    <row r="9" spans="1:16" x14ac:dyDescent="0.2">
      <c r="A9" s="7"/>
      <c r="B9" s="123"/>
      <c r="C9" s="5" t="s">
        <v>46</v>
      </c>
      <c r="D9" s="4"/>
      <c r="E9" s="4"/>
      <c r="F9" s="4"/>
      <c r="G9" s="4"/>
      <c r="H9" s="4"/>
      <c r="I9" s="4"/>
      <c r="J9" s="4"/>
      <c r="K9" s="4"/>
      <c r="L9" s="4"/>
      <c r="M9" s="4"/>
      <c r="N9" s="4"/>
      <c r="O9" s="4"/>
      <c r="P9" s="7"/>
    </row>
    <row r="10" spans="1:16" x14ac:dyDescent="0.2">
      <c r="A10" s="7"/>
      <c r="B10" s="124"/>
      <c r="C10" s="5" t="s">
        <v>58</v>
      </c>
      <c r="D10" s="4"/>
      <c r="E10" s="4"/>
      <c r="F10" s="4"/>
      <c r="G10" s="4"/>
      <c r="H10" s="4"/>
      <c r="I10" s="4"/>
      <c r="J10" s="4"/>
      <c r="K10" s="4"/>
      <c r="L10" s="4"/>
      <c r="M10" s="4"/>
      <c r="N10" s="4"/>
      <c r="O10" s="4"/>
      <c r="P10" s="7"/>
    </row>
    <row r="11" spans="1:16" x14ac:dyDescent="0.2">
      <c r="A11" s="7"/>
      <c r="B11" s="125"/>
      <c r="C11" s="5" t="s">
        <v>47</v>
      </c>
      <c r="D11" s="4"/>
      <c r="E11" s="4"/>
      <c r="F11" s="4"/>
      <c r="G11" s="4"/>
      <c r="H11" s="4"/>
      <c r="I11" s="4"/>
      <c r="J11" s="4"/>
      <c r="K11" s="4"/>
      <c r="L11" s="4"/>
      <c r="M11" s="4"/>
      <c r="N11" s="4"/>
      <c r="O11" s="4"/>
      <c r="P11" s="7"/>
    </row>
    <row r="12" spans="1:16" x14ac:dyDescent="0.2">
      <c r="A12" s="7"/>
      <c r="B12" s="126"/>
      <c r="C12" s="5" t="s">
        <v>48</v>
      </c>
      <c r="D12" s="4"/>
      <c r="E12" s="4"/>
      <c r="F12" s="4"/>
      <c r="G12" s="4"/>
      <c r="H12" s="4"/>
      <c r="I12" s="4"/>
      <c r="J12" s="4"/>
      <c r="K12" s="4"/>
      <c r="L12" s="4"/>
      <c r="M12" s="4"/>
      <c r="N12" s="4"/>
      <c r="O12" s="4"/>
      <c r="P12" s="7"/>
    </row>
    <row r="13" spans="1:16" x14ac:dyDescent="0.2">
      <c r="A13" s="7"/>
      <c r="B13" s="127"/>
      <c r="C13" s="5" t="s">
        <v>49</v>
      </c>
      <c r="D13" s="4"/>
      <c r="E13" s="4"/>
      <c r="F13" s="4"/>
      <c r="G13" s="4"/>
      <c r="H13" s="4"/>
      <c r="I13" s="4"/>
      <c r="J13" s="4"/>
      <c r="K13" s="4"/>
      <c r="L13" s="4"/>
      <c r="M13" s="4"/>
      <c r="N13" s="4"/>
      <c r="O13" s="4"/>
      <c r="P13" s="7"/>
    </row>
    <row r="14" spans="1:16" x14ac:dyDescent="0.2">
      <c r="A14" s="7"/>
      <c r="B14" s="164"/>
      <c r="C14" s="5" t="s">
        <v>50</v>
      </c>
      <c r="D14" s="4"/>
      <c r="E14" s="4"/>
      <c r="F14" s="4"/>
      <c r="G14" s="4"/>
      <c r="H14" s="4"/>
      <c r="I14" s="4"/>
      <c r="J14" s="4"/>
      <c r="K14" s="4"/>
      <c r="L14" s="4"/>
      <c r="M14" s="4"/>
      <c r="N14" s="4"/>
      <c r="O14" s="4"/>
      <c r="P14" s="7"/>
    </row>
    <row r="15" spans="1:16" x14ac:dyDescent="0.2">
      <c r="A15" s="7"/>
      <c r="B15" s="128"/>
      <c r="C15" s="6" t="s">
        <v>51</v>
      </c>
      <c r="D15" s="4"/>
      <c r="E15" s="4"/>
      <c r="F15" s="4"/>
      <c r="G15" s="4"/>
      <c r="H15" s="4"/>
      <c r="I15" s="4"/>
      <c r="J15" s="4"/>
      <c r="K15" s="4"/>
      <c r="L15" s="4"/>
      <c r="M15" s="4"/>
      <c r="N15" s="4"/>
      <c r="O15" s="4"/>
      <c r="P15" s="7"/>
    </row>
    <row r="16" spans="1:16" ht="12.75" customHeight="1" x14ac:dyDescent="0.2">
      <c r="A16" s="7"/>
      <c r="B16" s="212"/>
      <c r="C16" s="6" t="s">
        <v>62</v>
      </c>
      <c r="D16" s="4"/>
      <c r="E16" s="4"/>
      <c r="F16" s="4"/>
      <c r="G16" s="4"/>
      <c r="H16" s="4"/>
      <c r="I16" s="4"/>
      <c r="J16" s="4"/>
      <c r="K16" s="4"/>
      <c r="L16" s="4"/>
      <c r="M16" s="4"/>
      <c r="N16" s="4"/>
      <c r="O16" s="4"/>
      <c r="P16" s="7"/>
    </row>
    <row r="17" spans="1:16" ht="24.75" customHeight="1" x14ac:dyDescent="0.2">
      <c r="A17" s="7"/>
      <c r="B17" s="213"/>
      <c r="C17" s="215" t="s">
        <v>35</v>
      </c>
      <c r="D17" s="215"/>
      <c r="E17" s="215"/>
      <c r="F17" s="215"/>
      <c r="G17" s="215"/>
      <c r="H17" s="215"/>
      <c r="I17" s="215"/>
      <c r="J17" s="215"/>
      <c r="K17" s="215"/>
      <c r="L17" s="215"/>
      <c r="M17" s="215"/>
      <c r="N17" s="215"/>
      <c r="O17" s="215"/>
      <c r="P17" s="7"/>
    </row>
    <row r="18" spans="1:16" ht="29.25" customHeight="1" thickBot="1" x14ac:dyDescent="0.4">
      <c r="A18" s="11"/>
      <c r="B18" s="208" t="s">
        <v>1</v>
      </c>
      <c r="C18" s="209"/>
      <c r="D18" s="209"/>
      <c r="E18" s="209"/>
      <c r="F18" s="209"/>
      <c r="G18" s="209"/>
      <c r="H18" s="209"/>
      <c r="I18" s="209"/>
      <c r="J18" s="209"/>
      <c r="K18" s="209"/>
      <c r="L18" s="209"/>
      <c r="M18" s="209"/>
      <c r="N18" s="209"/>
      <c r="O18" s="209"/>
      <c r="P18" s="34"/>
    </row>
    <row r="19" spans="1:16" ht="22.5" customHeight="1" thickTop="1" thickBot="1" x14ac:dyDescent="0.4">
      <c r="A19" s="166" t="s">
        <v>60</v>
      </c>
      <c r="B19" s="205" t="s">
        <v>31</v>
      </c>
      <c r="C19" s="206"/>
      <c r="D19" s="206"/>
      <c r="E19" s="206"/>
      <c r="F19" s="206"/>
      <c r="G19" s="206"/>
      <c r="H19" s="206"/>
      <c r="I19" s="206"/>
      <c r="J19" s="206"/>
      <c r="K19" s="206"/>
      <c r="L19" s="206"/>
      <c r="M19" s="206"/>
      <c r="N19" s="206"/>
      <c r="O19" s="207"/>
      <c r="P19" s="7"/>
    </row>
    <row r="20" spans="1:16" ht="21" customHeight="1" thickTop="1" thickBot="1" x14ac:dyDescent="0.3">
      <c r="A20" s="166"/>
      <c r="B20" s="210" t="s">
        <v>21</v>
      </c>
      <c r="C20" s="211"/>
      <c r="D20" s="211"/>
      <c r="E20" s="211"/>
      <c r="F20" s="211"/>
      <c r="G20" s="211"/>
      <c r="H20" s="211"/>
      <c r="I20" s="211"/>
      <c r="J20" s="211"/>
      <c r="K20" s="211"/>
      <c r="L20" s="211"/>
      <c r="M20" s="211"/>
      <c r="N20" s="211"/>
      <c r="O20" s="211"/>
      <c r="P20" s="34"/>
    </row>
    <row r="21" spans="1:16" ht="16.5" thickTop="1" thickBot="1" x14ac:dyDescent="0.3">
      <c r="A21" s="166"/>
      <c r="B21" s="14"/>
      <c r="C21" s="172" t="s">
        <v>3</v>
      </c>
      <c r="D21" s="173"/>
      <c r="E21" s="173"/>
      <c r="F21" s="173"/>
      <c r="G21" s="173"/>
      <c r="H21" s="54"/>
      <c r="I21" s="175" t="s">
        <v>44</v>
      </c>
      <c r="J21" s="176"/>
      <c r="K21" s="176"/>
      <c r="L21" s="176"/>
      <c r="M21" s="177"/>
      <c r="N21" s="177"/>
      <c r="O21" s="177"/>
      <c r="P21" s="34"/>
    </row>
    <row r="22" spans="1:16" ht="47.25" customHeight="1" thickTop="1" x14ac:dyDescent="0.25">
      <c r="A22" s="166"/>
      <c r="B22" s="80"/>
      <c r="C22" s="91"/>
      <c r="D22" s="178"/>
      <c r="E22" s="179"/>
      <c r="F22" s="18"/>
      <c r="G22" s="92"/>
      <c r="H22" s="82"/>
      <c r="I22" s="108"/>
      <c r="J22" s="109" t="s">
        <v>10</v>
      </c>
      <c r="K22" s="110" t="s">
        <v>24</v>
      </c>
      <c r="L22" s="109" t="s">
        <v>25</v>
      </c>
      <c r="M22" s="111" t="s">
        <v>0</v>
      </c>
      <c r="N22" s="19" t="s">
        <v>26</v>
      </c>
      <c r="O22" s="114" t="s">
        <v>8</v>
      </c>
      <c r="P22" s="7"/>
    </row>
    <row r="23" spans="1:16" ht="45.75" thickBot="1" x14ac:dyDescent="0.3">
      <c r="A23" s="166"/>
      <c r="B23" s="81"/>
      <c r="C23" s="93" t="s">
        <v>9</v>
      </c>
      <c r="D23" s="95" t="s">
        <v>28</v>
      </c>
      <c r="E23" s="98" t="s">
        <v>29</v>
      </c>
      <c r="F23" s="46" t="s">
        <v>23</v>
      </c>
      <c r="G23" s="45" t="s">
        <v>8</v>
      </c>
      <c r="H23" s="82"/>
      <c r="I23" s="64" t="s">
        <v>38</v>
      </c>
      <c r="J23" s="136"/>
      <c r="K23" s="136"/>
      <c r="L23" s="137"/>
      <c r="M23" s="138"/>
      <c r="N23" s="139"/>
      <c r="O23" s="115">
        <f>SUM(J23:N23)</f>
        <v>0</v>
      </c>
      <c r="P23" s="7"/>
    </row>
    <row r="24" spans="1:16" ht="33" customHeight="1" thickTop="1" x14ac:dyDescent="0.2">
      <c r="A24" s="166"/>
      <c r="B24" s="182" t="s">
        <v>2</v>
      </c>
      <c r="C24" s="44" t="s">
        <v>4</v>
      </c>
      <c r="D24" s="129"/>
      <c r="E24" s="130"/>
      <c r="F24" s="131"/>
      <c r="G24" s="57">
        <f t="shared" ref="G24:G29" si="0">D24*(E24/60)*F24</f>
        <v>0</v>
      </c>
      <c r="H24" s="61"/>
      <c r="I24" s="112" t="s">
        <v>37</v>
      </c>
      <c r="J24" s="140"/>
      <c r="K24" s="141"/>
      <c r="L24" s="142"/>
      <c r="M24" s="143"/>
      <c r="N24" s="143"/>
      <c r="O24" s="116">
        <f>SUM(J24:N24)</f>
        <v>0</v>
      </c>
      <c r="P24" s="34"/>
    </row>
    <row r="25" spans="1:16" ht="31.5" customHeight="1" x14ac:dyDescent="0.2">
      <c r="A25" s="166"/>
      <c r="B25" s="183"/>
      <c r="C25" s="42" t="s">
        <v>40</v>
      </c>
      <c r="D25" s="129"/>
      <c r="E25" s="130"/>
      <c r="F25" s="131"/>
      <c r="G25" s="57">
        <f t="shared" si="0"/>
        <v>0</v>
      </c>
      <c r="H25" s="61"/>
      <c r="I25" s="113" t="s">
        <v>12</v>
      </c>
      <c r="J25" s="144"/>
      <c r="K25" s="145"/>
      <c r="L25" s="146"/>
      <c r="M25" s="147"/>
      <c r="N25" s="147"/>
      <c r="O25" s="36"/>
      <c r="P25" s="34"/>
    </row>
    <row r="26" spans="1:16" ht="23.25" customHeight="1" x14ac:dyDescent="0.2">
      <c r="A26" s="166"/>
      <c r="B26" s="183"/>
      <c r="C26" s="42" t="s">
        <v>5</v>
      </c>
      <c r="D26" s="129"/>
      <c r="E26" s="130"/>
      <c r="F26" s="131"/>
      <c r="G26" s="90">
        <f t="shared" si="0"/>
        <v>0</v>
      </c>
      <c r="H26" s="61"/>
      <c r="I26" s="106"/>
      <c r="J26" s="31"/>
      <c r="K26" s="107"/>
      <c r="L26" s="29"/>
      <c r="M26" s="29"/>
      <c r="N26" s="107"/>
      <c r="O26" s="33"/>
      <c r="P26" s="34"/>
    </row>
    <row r="27" spans="1:16" ht="20.25" customHeight="1" x14ac:dyDescent="0.2">
      <c r="A27" s="166"/>
      <c r="B27" s="183"/>
      <c r="C27" s="42" t="s">
        <v>6</v>
      </c>
      <c r="D27" s="132"/>
      <c r="E27" s="133"/>
      <c r="F27" s="131"/>
      <c r="G27" s="55">
        <f t="shared" si="0"/>
        <v>0</v>
      </c>
      <c r="H27" s="61"/>
      <c r="I27" s="68"/>
      <c r="J27" s="22"/>
      <c r="K27" s="68"/>
      <c r="L27" s="104"/>
      <c r="M27" s="29"/>
      <c r="N27" s="29"/>
      <c r="O27" s="33"/>
      <c r="P27" s="34"/>
    </row>
    <row r="28" spans="1:16" ht="20.25" customHeight="1" x14ac:dyDescent="0.2">
      <c r="A28" s="166"/>
      <c r="B28" s="183"/>
      <c r="C28" s="96" t="s">
        <v>7</v>
      </c>
      <c r="D28" s="129"/>
      <c r="E28" s="130"/>
      <c r="F28" s="131"/>
      <c r="G28" s="55">
        <f t="shared" si="0"/>
        <v>0</v>
      </c>
      <c r="H28" s="61"/>
      <c r="I28" s="56"/>
      <c r="J28" s="24"/>
      <c r="K28" s="44"/>
      <c r="L28" s="104"/>
      <c r="M28" s="102"/>
      <c r="N28" s="29"/>
      <c r="O28" s="117"/>
      <c r="P28" s="34"/>
    </row>
    <row r="29" spans="1:16" ht="21" customHeight="1" x14ac:dyDescent="0.2">
      <c r="A29" s="166"/>
      <c r="B29" s="183"/>
      <c r="C29" s="41" t="s">
        <v>13</v>
      </c>
      <c r="D29" s="134"/>
      <c r="E29" s="135"/>
      <c r="F29" s="131"/>
      <c r="G29" s="55">
        <f t="shared" si="0"/>
        <v>0</v>
      </c>
      <c r="H29" s="61"/>
      <c r="I29" s="170" t="s">
        <v>34</v>
      </c>
      <c r="J29" s="22"/>
      <c r="K29" s="25"/>
      <c r="L29" s="105"/>
      <c r="M29" s="22"/>
      <c r="N29" s="22"/>
      <c r="O29" s="116"/>
      <c r="P29" s="34"/>
    </row>
    <row r="30" spans="1:16" ht="18.75" customHeight="1" x14ac:dyDescent="0.25">
      <c r="A30" s="166"/>
      <c r="B30" s="183"/>
      <c r="C30" s="94" t="s">
        <v>22</v>
      </c>
      <c r="D30" s="97">
        <f>SUM(D24:D29)</f>
        <v>0</v>
      </c>
      <c r="E30" s="99">
        <f>SUM(E24:E29)</f>
        <v>0</v>
      </c>
      <c r="F30" s="100">
        <f>SUM(F24:F29)</f>
        <v>0</v>
      </c>
      <c r="G30" s="101">
        <f>SUM(G24:G29)</f>
        <v>0</v>
      </c>
      <c r="H30" s="75"/>
      <c r="I30" s="171"/>
      <c r="J30" s="76">
        <f>J25*J24</f>
        <v>0</v>
      </c>
      <c r="K30" s="76">
        <f>K25*K24</f>
        <v>0</v>
      </c>
      <c r="L30" s="77">
        <f>L25*L24</f>
        <v>0</v>
      </c>
      <c r="M30" s="103">
        <f>M25*M24</f>
        <v>0</v>
      </c>
      <c r="N30" s="77">
        <f>N25*N24</f>
        <v>0</v>
      </c>
      <c r="O30" s="79">
        <f>SUM(J30:N30)</f>
        <v>0</v>
      </c>
      <c r="P30" s="34"/>
    </row>
    <row r="31" spans="1:16" ht="9" customHeight="1" x14ac:dyDescent="0.2">
      <c r="A31" s="166"/>
      <c r="B31" s="216"/>
      <c r="C31" s="217"/>
      <c r="D31" s="217"/>
      <c r="E31" s="217"/>
      <c r="F31" s="217"/>
      <c r="G31" s="217"/>
      <c r="H31" s="217"/>
      <c r="I31" s="217"/>
      <c r="J31" s="217"/>
      <c r="K31" s="217"/>
      <c r="L31" s="217"/>
      <c r="M31" s="217"/>
      <c r="N31" s="217"/>
      <c r="O31" s="218"/>
      <c r="P31" s="7"/>
    </row>
    <row r="32" spans="1:16" ht="9" customHeight="1" x14ac:dyDescent="0.2">
      <c r="A32" s="166"/>
      <c r="B32" s="167"/>
      <c r="C32" s="167"/>
      <c r="D32" s="167"/>
      <c r="E32" s="167"/>
      <c r="F32" s="167"/>
      <c r="G32" s="167"/>
      <c r="H32" s="167"/>
      <c r="I32" s="167"/>
      <c r="J32" s="167"/>
      <c r="K32" s="167"/>
      <c r="L32" s="167"/>
      <c r="M32" s="167"/>
      <c r="N32" s="167"/>
      <c r="O32" s="167"/>
      <c r="P32" s="34"/>
    </row>
    <row r="33" spans="1:16" ht="31.5" customHeight="1" x14ac:dyDescent="0.25">
      <c r="A33" s="166"/>
      <c r="B33" s="168" t="s">
        <v>14</v>
      </c>
      <c r="C33" s="87"/>
      <c r="D33" s="48" t="s">
        <v>57</v>
      </c>
      <c r="E33" s="184" t="s">
        <v>36</v>
      </c>
      <c r="F33" s="185"/>
      <c r="G33" s="83" t="s">
        <v>8</v>
      </c>
      <c r="H33" s="70"/>
      <c r="I33" s="8"/>
      <c r="J33" s="8"/>
      <c r="K33" s="8"/>
      <c r="L33" s="8"/>
      <c r="M33" s="8"/>
      <c r="N33" s="8"/>
      <c r="O33" s="8"/>
      <c r="P33" s="34"/>
    </row>
    <row r="34" spans="1:16" ht="21" customHeight="1" x14ac:dyDescent="0.2">
      <c r="A34" s="166"/>
      <c r="B34" s="169"/>
      <c r="C34" s="88" t="s">
        <v>11</v>
      </c>
      <c r="D34" s="148"/>
      <c r="E34" s="180"/>
      <c r="F34" s="181"/>
      <c r="G34" s="55">
        <f t="shared" ref="G34:G40" si="1">D34*E34</f>
        <v>0</v>
      </c>
      <c r="H34" s="61"/>
      <c r="I34" s="8"/>
      <c r="J34" s="8"/>
      <c r="K34" s="8"/>
      <c r="L34" s="8"/>
      <c r="M34" s="8"/>
      <c r="N34" s="8"/>
      <c r="O34" s="53"/>
      <c r="P34" s="7"/>
    </row>
    <row r="35" spans="1:16" ht="22.5" customHeight="1" x14ac:dyDescent="0.2">
      <c r="A35" s="166"/>
      <c r="B35" s="169"/>
      <c r="C35" s="41" t="s">
        <v>39</v>
      </c>
      <c r="D35" s="149"/>
      <c r="E35" s="180"/>
      <c r="F35" s="186"/>
      <c r="G35" s="55">
        <f t="shared" si="1"/>
        <v>0</v>
      </c>
      <c r="H35" s="61"/>
      <c r="I35" s="8"/>
      <c r="J35" s="8"/>
      <c r="K35" s="8"/>
      <c r="L35" s="8"/>
      <c r="M35" s="8"/>
      <c r="N35" s="8"/>
      <c r="O35" s="8"/>
      <c r="P35" s="34"/>
    </row>
    <row r="36" spans="1:16" ht="22.5" customHeight="1" x14ac:dyDescent="0.2">
      <c r="A36" s="166"/>
      <c r="B36" s="169"/>
      <c r="C36" s="41" t="s">
        <v>18</v>
      </c>
      <c r="D36" s="150"/>
      <c r="E36" s="174"/>
      <c r="F36" s="174"/>
      <c r="G36" s="55">
        <f t="shared" si="1"/>
        <v>0</v>
      </c>
      <c r="H36" s="61"/>
      <c r="I36" s="8"/>
      <c r="J36" s="8"/>
      <c r="K36" s="8"/>
      <c r="L36" s="8"/>
      <c r="M36" s="8"/>
      <c r="N36" s="8"/>
      <c r="O36" s="8"/>
      <c r="P36" s="34"/>
    </row>
    <row r="37" spans="1:16" ht="22.5" customHeight="1" x14ac:dyDescent="0.2">
      <c r="A37" s="166"/>
      <c r="B37" s="169"/>
      <c r="C37" s="41" t="s">
        <v>17</v>
      </c>
      <c r="D37" s="149"/>
      <c r="E37" s="195"/>
      <c r="F37" s="196"/>
      <c r="G37" s="55">
        <f>D37*E37</f>
        <v>0</v>
      </c>
      <c r="H37" s="61"/>
      <c r="I37" s="8"/>
      <c r="J37" s="8"/>
      <c r="K37" s="8"/>
      <c r="L37" s="8"/>
      <c r="M37" s="8"/>
      <c r="N37" s="8"/>
      <c r="O37" s="8"/>
      <c r="P37" s="34"/>
    </row>
    <row r="38" spans="1:16" ht="22.5" customHeight="1" x14ac:dyDescent="0.2">
      <c r="A38" s="166"/>
      <c r="B38" s="169"/>
      <c r="C38" s="44" t="s">
        <v>15</v>
      </c>
      <c r="D38" s="151"/>
      <c r="E38" s="180">
        <v>210</v>
      </c>
      <c r="F38" s="186"/>
      <c r="G38" s="90">
        <f>D38*E38</f>
        <v>0</v>
      </c>
      <c r="H38" s="61"/>
      <c r="I38" s="8"/>
      <c r="J38" s="8"/>
      <c r="K38" s="8"/>
      <c r="L38" s="8"/>
      <c r="M38" s="8"/>
      <c r="N38" s="8"/>
      <c r="O38" s="8"/>
      <c r="P38" s="34"/>
    </row>
    <row r="39" spans="1:16" ht="22.5" customHeight="1" x14ac:dyDescent="0.25">
      <c r="A39" s="166"/>
      <c r="B39" s="169"/>
      <c r="C39" s="88" t="s">
        <v>41</v>
      </c>
      <c r="D39" s="151"/>
      <c r="E39" s="180"/>
      <c r="F39" s="181"/>
      <c r="G39" s="55">
        <f t="shared" si="1"/>
        <v>0</v>
      </c>
      <c r="H39" s="86"/>
      <c r="I39" s="119" t="s">
        <v>32</v>
      </c>
      <c r="J39" s="49"/>
      <c r="K39" s="49"/>
      <c r="L39" s="62"/>
      <c r="M39" s="60"/>
      <c r="N39" s="193">
        <f>G30+G41</f>
        <v>0</v>
      </c>
      <c r="O39" s="194"/>
      <c r="P39" s="7"/>
    </row>
    <row r="40" spans="1:16" ht="21" customHeight="1" thickBot="1" x14ac:dyDescent="0.3">
      <c r="A40" s="166"/>
      <c r="B40" s="169"/>
      <c r="C40" s="44" t="s">
        <v>16</v>
      </c>
      <c r="D40" s="152"/>
      <c r="E40" s="201"/>
      <c r="F40" s="202"/>
      <c r="G40" s="89">
        <f t="shared" si="1"/>
        <v>0</v>
      </c>
      <c r="H40" s="86"/>
      <c r="I40" s="120" t="s">
        <v>33</v>
      </c>
      <c r="J40" s="52"/>
      <c r="K40" s="52"/>
      <c r="L40" s="50"/>
      <c r="M40" s="118"/>
      <c r="N40" s="193">
        <f>O30</f>
        <v>0</v>
      </c>
      <c r="O40" s="194"/>
      <c r="P40" s="34"/>
    </row>
    <row r="41" spans="1:16" ht="21" customHeight="1" thickTop="1" thickBot="1" x14ac:dyDescent="0.3">
      <c r="A41" s="166"/>
      <c r="B41" s="169"/>
      <c r="C41" s="84" t="s">
        <v>20</v>
      </c>
      <c r="D41" s="13">
        <f>SUM(D34:D40)</f>
        <v>0</v>
      </c>
      <c r="E41" s="199">
        <f>SUM(E34:E40)</f>
        <v>210</v>
      </c>
      <c r="F41" s="200"/>
      <c r="G41" s="85">
        <f>SUM(G34:G40)</f>
        <v>0</v>
      </c>
      <c r="H41" s="86"/>
      <c r="I41" s="190" t="s">
        <v>30</v>
      </c>
      <c r="J41" s="191"/>
      <c r="K41" s="191"/>
      <c r="L41" s="191"/>
      <c r="M41" s="192"/>
      <c r="N41" s="197">
        <f>N40-N39</f>
        <v>0</v>
      </c>
      <c r="O41" s="198"/>
      <c r="P41" s="34"/>
    </row>
    <row r="42" spans="1:16" ht="21" customHeight="1" thickTop="1" x14ac:dyDescent="0.2">
      <c r="A42" s="9" t="s">
        <v>43</v>
      </c>
      <c r="B42" s="12"/>
      <c r="C42" s="12"/>
      <c r="D42" s="12"/>
      <c r="E42" s="7"/>
      <c r="F42" s="7"/>
      <c r="G42" s="7"/>
      <c r="H42" s="51"/>
      <c r="I42" s="7"/>
      <c r="J42" s="7"/>
      <c r="K42" s="7"/>
      <c r="L42" s="8"/>
      <c r="M42" s="8"/>
      <c r="N42" s="7"/>
      <c r="O42" s="7"/>
      <c r="P42" s="7"/>
    </row>
    <row r="43" spans="1:16" x14ac:dyDescent="0.2">
      <c r="A43" s="9" t="s">
        <v>42</v>
      </c>
      <c r="B43" s="7"/>
      <c r="C43" s="7"/>
      <c r="D43" s="7"/>
      <c r="E43" s="7"/>
      <c r="F43" s="7"/>
      <c r="G43" s="7"/>
      <c r="H43" s="7"/>
      <c r="I43" s="7"/>
      <c r="J43" s="7"/>
      <c r="K43" s="7"/>
      <c r="L43" s="7"/>
      <c r="M43" s="7"/>
      <c r="N43" s="7"/>
      <c r="O43" s="7"/>
      <c r="P43" s="7"/>
    </row>
    <row r="44" spans="1:16" x14ac:dyDescent="0.2">
      <c r="D44" s="1"/>
      <c r="E44" s="1"/>
      <c r="F44" s="1"/>
      <c r="G44" s="1"/>
      <c r="H44" s="1"/>
      <c r="I44" s="1"/>
      <c r="J44" s="1"/>
      <c r="K44" s="1"/>
      <c r="L44" s="1"/>
      <c r="M44" s="1"/>
      <c r="N44" s="1"/>
      <c r="O44" s="1"/>
    </row>
    <row r="45" spans="1:16" x14ac:dyDescent="0.2">
      <c r="D45" s="1"/>
      <c r="E45" s="1"/>
      <c r="F45" s="1"/>
      <c r="G45" s="1"/>
      <c r="H45" s="1"/>
      <c r="I45" s="1"/>
      <c r="J45" s="1"/>
      <c r="K45" s="1"/>
      <c r="L45" s="1"/>
      <c r="M45" s="1"/>
      <c r="N45" s="1"/>
      <c r="O45" s="1"/>
    </row>
    <row r="46" spans="1:16" x14ac:dyDescent="0.2">
      <c r="D46" s="1"/>
      <c r="E46" s="1"/>
      <c r="F46" s="1"/>
      <c r="G46" s="1"/>
      <c r="H46" s="3"/>
      <c r="I46" s="3"/>
      <c r="J46" s="3"/>
      <c r="K46" s="3"/>
      <c r="L46" s="3"/>
      <c r="M46" s="3"/>
      <c r="N46" s="3"/>
      <c r="O46" s="3"/>
    </row>
    <row r="47" spans="1:16" x14ac:dyDescent="0.2">
      <c r="H47" s="2"/>
      <c r="I47" s="2"/>
      <c r="J47" s="2"/>
      <c r="K47" s="2"/>
      <c r="L47" s="2"/>
      <c r="M47" s="2"/>
      <c r="N47" s="2"/>
      <c r="O47" s="2"/>
    </row>
    <row r="48" spans="1:16" x14ac:dyDescent="0.2">
      <c r="D48" s="2"/>
      <c r="E48" s="2"/>
      <c r="F48" s="2"/>
      <c r="G48" s="2"/>
      <c r="H48" s="2"/>
      <c r="I48" s="2"/>
      <c r="J48" s="2"/>
      <c r="K48" s="2"/>
      <c r="L48" s="2"/>
      <c r="M48" s="2"/>
      <c r="N48" s="2"/>
      <c r="O48" s="2"/>
    </row>
    <row r="49" spans="4:15" x14ac:dyDescent="0.2">
      <c r="D49" s="2"/>
      <c r="E49" s="2"/>
      <c r="F49" s="2"/>
      <c r="G49" s="2"/>
      <c r="H49" s="2"/>
      <c r="I49" s="2"/>
      <c r="J49" s="2"/>
      <c r="K49" s="2"/>
      <c r="L49" s="2"/>
      <c r="M49" s="2"/>
      <c r="N49" s="2"/>
      <c r="O49" s="2"/>
    </row>
  </sheetData>
  <mergeCells count="33">
    <mergeCell ref="B16:B17"/>
    <mergeCell ref="C8:O8"/>
    <mergeCell ref="C17:O17"/>
    <mergeCell ref="B31:O31"/>
    <mergeCell ref="E34:F34"/>
    <mergeCell ref="B1:O1"/>
    <mergeCell ref="B6:O6"/>
    <mergeCell ref="I41:M41"/>
    <mergeCell ref="N40:O40"/>
    <mergeCell ref="E37:F37"/>
    <mergeCell ref="N41:O41"/>
    <mergeCell ref="E41:F41"/>
    <mergeCell ref="E40:F40"/>
    <mergeCell ref="E38:F38"/>
    <mergeCell ref="C2:O2"/>
    <mergeCell ref="N39:O39"/>
    <mergeCell ref="B19:O19"/>
    <mergeCell ref="C3:O3"/>
    <mergeCell ref="C4:O4"/>
    <mergeCell ref="B18:O18"/>
    <mergeCell ref="B20:O20"/>
    <mergeCell ref="A19:A41"/>
    <mergeCell ref="B32:O32"/>
    <mergeCell ref="B33:B41"/>
    <mergeCell ref="I29:I30"/>
    <mergeCell ref="C21:G21"/>
    <mergeCell ref="E36:F36"/>
    <mergeCell ref="I21:O21"/>
    <mergeCell ref="D22:E22"/>
    <mergeCell ref="E39:F39"/>
    <mergeCell ref="B24:B30"/>
    <mergeCell ref="E33:F33"/>
    <mergeCell ref="E35:F35"/>
  </mergeCells>
  <phoneticPr fontId="4" type="noConversion"/>
  <pageMargins left="0.18" right="0.12" top="0.51" bottom="0.7" header="0.5" footer="0.5"/>
  <pageSetup scale="70"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9"/>
  <sheetViews>
    <sheetView topLeftCell="A31" zoomScale="90" zoomScaleNormal="90" workbookViewId="0">
      <selection activeCell="B1" sqref="B1:O1"/>
    </sheetView>
  </sheetViews>
  <sheetFormatPr defaultRowHeight="12.75" x14ac:dyDescent="0.2"/>
  <cols>
    <col min="1" max="1" width="4.7109375" customWidth="1"/>
    <col min="2" max="2" width="4.5703125" customWidth="1"/>
    <col min="3" max="3" width="42.140625" customWidth="1"/>
    <col min="4" max="4" width="8.85546875" customWidth="1"/>
    <col min="5" max="5" width="11.140625" customWidth="1"/>
    <col min="6" max="6" width="9.7109375" customWidth="1"/>
    <col min="7" max="7" width="11.5703125" customWidth="1"/>
    <col min="8" max="8" width="3" customWidth="1"/>
    <col min="9" max="9" width="20.28515625" customWidth="1"/>
    <col min="10" max="14" width="12.5703125" customWidth="1"/>
    <col min="15" max="15" width="11.140625" customWidth="1"/>
  </cols>
  <sheetData>
    <row r="1" spans="1:16" ht="20.25" x14ac:dyDescent="0.3">
      <c r="B1" s="187" t="s">
        <v>52</v>
      </c>
      <c r="C1" s="188"/>
      <c r="D1" s="188"/>
      <c r="E1" s="188"/>
      <c r="F1" s="188"/>
      <c r="G1" s="188"/>
      <c r="H1" s="188"/>
      <c r="I1" s="188"/>
      <c r="J1" s="188"/>
      <c r="K1" s="188"/>
      <c r="L1" s="188"/>
      <c r="M1" s="188"/>
      <c r="N1" s="188"/>
      <c r="O1" s="188"/>
      <c r="P1" s="7"/>
    </row>
    <row r="2" spans="1:16" ht="20.25" customHeight="1" x14ac:dyDescent="0.2">
      <c r="A2" s="7"/>
      <c r="B2" s="4"/>
      <c r="C2" s="203" t="s">
        <v>53</v>
      </c>
      <c r="D2" s="204"/>
      <c r="E2" s="204"/>
      <c r="F2" s="204"/>
      <c r="G2" s="204"/>
      <c r="H2" s="204"/>
      <c r="I2" s="204"/>
      <c r="J2" s="204"/>
      <c r="K2" s="204"/>
      <c r="L2" s="204"/>
      <c r="M2" s="204"/>
      <c r="N2" s="204"/>
      <c r="O2" s="204"/>
      <c r="P2" s="7"/>
    </row>
    <row r="3" spans="1:16" ht="42" customHeight="1" x14ac:dyDescent="0.2">
      <c r="A3" s="7"/>
      <c r="B3" s="4"/>
      <c r="C3" s="203" t="s">
        <v>54</v>
      </c>
      <c r="D3" s="204"/>
      <c r="E3" s="204"/>
      <c r="F3" s="204"/>
      <c r="G3" s="204"/>
      <c r="H3" s="204"/>
      <c r="I3" s="204"/>
      <c r="J3" s="204"/>
      <c r="K3" s="204"/>
      <c r="L3" s="204"/>
      <c r="M3" s="204"/>
      <c r="N3" s="204"/>
      <c r="O3" s="204"/>
      <c r="P3" s="7"/>
    </row>
    <row r="4" spans="1:16" ht="12.75" customHeight="1" x14ac:dyDescent="0.2">
      <c r="A4" s="7"/>
      <c r="B4" s="4"/>
      <c r="C4" s="203" t="s">
        <v>55</v>
      </c>
      <c r="D4" s="204"/>
      <c r="E4" s="204"/>
      <c r="F4" s="204"/>
      <c r="G4" s="204"/>
      <c r="H4" s="204"/>
      <c r="I4" s="204"/>
      <c r="J4" s="204"/>
      <c r="K4" s="204"/>
      <c r="L4" s="204"/>
      <c r="M4" s="204"/>
      <c r="N4" s="204"/>
      <c r="O4" s="204"/>
      <c r="P4" s="7"/>
    </row>
    <row r="5" spans="1:16" x14ac:dyDescent="0.2">
      <c r="A5" s="7"/>
      <c r="B5" s="4"/>
      <c r="C5" s="4"/>
      <c r="D5" s="4"/>
      <c r="E5" s="4"/>
      <c r="F5" s="4"/>
      <c r="G5" s="4"/>
      <c r="H5" s="4"/>
      <c r="I5" s="4"/>
      <c r="J5" s="4"/>
      <c r="K5" s="4"/>
      <c r="L5" s="4"/>
      <c r="M5" s="4"/>
      <c r="N5" s="4"/>
      <c r="O5" s="4"/>
      <c r="P5" s="7"/>
    </row>
    <row r="6" spans="1:16" ht="18" customHeight="1" x14ac:dyDescent="0.2">
      <c r="A6" s="7"/>
      <c r="B6" s="189" t="s">
        <v>56</v>
      </c>
      <c r="C6" s="189"/>
      <c r="D6" s="189"/>
      <c r="E6" s="189"/>
      <c r="F6" s="189"/>
      <c r="G6" s="189"/>
      <c r="H6" s="189"/>
      <c r="I6" s="189"/>
      <c r="J6" s="189"/>
      <c r="K6" s="189"/>
      <c r="L6" s="189"/>
      <c r="M6" s="189"/>
      <c r="N6" s="189"/>
      <c r="O6" s="189"/>
      <c r="P6" s="7"/>
    </row>
    <row r="7" spans="1:16" x14ac:dyDescent="0.2">
      <c r="A7" s="7"/>
      <c r="B7" s="121"/>
      <c r="C7" s="5" t="s">
        <v>59</v>
      </c>
      <c r="D7" s="4"/>
      <c r="E7" s="4"/>
      <c r="F7" s="4"/>
      <c r="G7" s="4"/>
      <c r="H7" s="4"/>
      <c r="I7" s="4"/>
      <c r="J7" s="4"/>
      <c r="K7" s="4"/>
      <c r="L7" s="4"/>
      <c r="M7" s="4"/>
      <c r="N7" s="4"/>
      <c r="O7" s="4"/>
      <c r="P7" s="7"/>
    </row>
    <row r="8" spans="1:16" ht="24.75" customHeight="1" x14ac:dyDescent="0.2">
      <c r="A8" s="7"/>
      <c r="B8" s="122"/>
      <c r="C8" s="214" t="s">
        <v>45</v>
      </c>
      <c r="D8" s="214"/>
      <c r="E8" s="214"/>
      <c r="F8" s="214"/>
      <c r="G8" s="214"/>
      <c r="H8" s="214"/>
      <c r="I8" s="214"/>
      <c r="J8" s="214"/>
      <c r="K8" s="214"/>
      <c r="L8" s="214"/>
      <c r="M8" s="214"/>
      <c r="N8" s="214"/>
      <c r="O8" s="214"/>
      <c r="P8" s="7"/>
    </row>
    <row r="9" spans="1:16" x14ac:dyDescent="0.2">
      <c r="A9" s="7"/>
      <c r="B9" s="123"/>
      <c r="C9" s="5" t="s">
        <v>46</v>
      </c>
      <c r="D9" s="4"/>
      <c r="E9" s="4"/>
      <c r="F9" s="4"/>
      <c r="G9" s="4"/>
      <c r="H9" s="4"/>
      <c r="I9" s="4"/>
      <c r="J9" s="4"/>
      <c r="K9" s="4"/>
      <c r="L9" s="4"/>
      <c r="M9" s="4"/>
      <c r="N9" s="4"/>
      <c r="O9" s="4"/>
      <c r="P9" s="7"/>
    </row>
    <row r="10" spans="1:16" x14ac:dyDescent="0.2">
      <c r="A10" s="7"/>
      <c r="B10" s="124"/>
      <c r="C10" s="5" t="s">
        <v>58</v>
      </c>
      <c r="D10" s="4"/>
      <c r="E10" s="4"/>
      <c r="F10" s="4"/>
      <c r="G10" s="4"/>
      <c r="H10" s="4"/>
      <c r="I10" s="4"/>
      <c r="J10" s="4"/>
      <c r="K10" s="4"/>
      <c r="L10" s="4"/>
      <c r="M10" s="4"/>
      <c r="N10" s="4"/>
      <c r="O10" s="4"/>
      <c r="P10" s="7"/>
    </row>
    <row r="11" spans="1:16" x14ac:dyDescent="0.2">
      <c r="A11" s="7"/>
      <c r="B11" s="125"/>
      <c r="C11" s="5" t="s">
        <v>47</v>
      </c>
      <c r="D11" s="4"/>
      <c r="E11" s="4"/>
      <c r="F11" s="4"/>
      <c r="G11" s="4"/>
      <c r="H11" s="4"/>
      <c r="I11" s="4"/>
      <c r="J11" s="4"/>
      <c r="K11" s="4"/>
      <c r="L11" s="4"/>
      <c r="M11" s="4"/>
      <c r="N11" s="4"/>
      <c r="O11" s="4"/>
      <c r="P11" s="7"/>
    </row>
    <row r="12" spans="1:16" x14ac:dyDescent="0.2">
      <c r="A12" s="7"/>
      <c r="B12" s="126"/>
      <c r="C12" s="5" t="s">
        <v>48</v>
      </c>
      <c r="D12" s="4"/>
      <c r="E12" s="4"/>
      <c r="F12" s="4"/>
      <c r="G12" s="4"/>
      <c r="H12" s="4"/>
      <c r="I12" s="4"/>
      <c r="J12" s="4"/>
      <c r="K12" s="4"/>
      <c r="L12" s="4"/>
      <c r="M12" s="4"/>
      <c r="N12" s="4"/>
      <c r="O12" s="4"/>
      <c r="P12" s="7"/>
    </row>
    <row r="13" spans="1:16" x14ac:dyDescent="0.2">
      <c r="A13" s="7"/>
      <c r="B13" s="127"/>
      <c r="C13" s="5" t="s">
        <v>49</v>
      </c>
      <c r="D13" s="4"/>
      <c r="E13" s="4"/>
      <c r="F13" s="4"/>
      <c r="G13" s="4"/>
      <c r="H13" s="4"/>
      <c r="I13" s="4"/>
      <c r="J13" s="4"/>
      <c r="K13" s="4"/>
      <c r="L13" s="4"/>
      <c r="M13" s="4"/>
      <c r="N13" s="4"/>
      <c r="O13" s="4"/>
      <c r="P13" s="7"/>
    </row>
    <row r="14" spans="1:16" x14ac:dyDescent="0.2">
      <c r="A14" s="7"/>
      <c r="B14" s="164"/>
      <c r="C14" s="5" t="s">
        <v>50</v>
      </c>
      <c r="D14" s="4"/>
      <c r="E14" s="4"/>
      <c r="F14" s="4"/>
      <c r="G14" s="4"/>
      <c r="H14" s="4"/>
      <c r="I14" s="4"/>
      <c r="J14" s="4"/>
      <c r="K14" s="4"/>
      <c r="L14" s="4"/>
      <c r="M14" s="4"/>
      <c r="N14" s="4"/>
      <c r="O14" s="4"/>
      <c r="P14" s="7"/>
    </row>
    <row r="15" spans="1:16" x14ac:dyDescent="0.2">
      <c r="A15" s="7"/>
      <c r="B15" s="128"/>
      <c r="C15" s="6" t="s">
        <v>51</v>
      </c>
      <c r="D15" s="4"/>
      <c r="E15" s="4"/>
      <c r="F15" s="4"/>
      <c r="G15" s="4"/>
      <c r="H15" s="4"/>
      <c r="I15" s="4"/>
      <c r="J15" s="4"/>
      <c r="K15" s="4"/>
      <c r="L15" s="4"/>
      <c r="M15" s="4"/>
      <c r="N15" s="4"/>
      <c r="O15" s="4"/>
      <c r="P15" s="7"/>
    </row>
    <row r="16" spans="1:16" x14ac:dyDescent="0.2">
      <c r="A16" s="7"/>
      <c r="B16" s="212"/>
      <c r="C16" s="6" t="s">
        <v>62</v>
      </c>
      <c r="D16" s="4"/>
      <c r="E16" s="4"/>
      <c r="F16" s="4"/>
      <c r="G16" s="4"/>
      <c r="H16" s="4"/>
      <c r="I16" s="4"/>
      <c r="J16" s="4"/>
      <c r="K16" s="4"/>
      <c r="L16" s="4"/>
      <c r="M16" s="4"/>
      <c r="N16" s="4"/>
      <c r="O16" s="4"/>
      <c r="P16" s="7"/>
    </row>
    <row r="17" spans="1:20" ht="12.75" customHeight="1" x14ac:dyDescent="0.2">
      <c r="A17" s="7"/>
      <c r="B17" s="213"/>
      <c r="C17" s="215" t="s">
        <v>35</v>
      </c>
      <c r="D17" s="215"/>
      <c r="E17" s="215"/>
      <c r="F17" s="215"/>
      <c r="G17" s="215"/>
      <c r="H17" s="215"/>
      <c r="I17" s="215"/>
      <c r="J17" s="215"/>
      <c r="K17" s="215"/>
      <c r="L17" s="215"/>
      <c r="M17" s="215"/>
      <c r="N17" s="215"/>
      <c r="O17" s="215"/>
      <c r="P17" s="7"/>
    </row>
    <row r="18" spans="1:20" ht="28.5" customHeight="1" thickBot="1" x14ac:dyDescent="0.4">
      <c r="A18" s="11"/>
      <c r="B18" s="219" t="s">
        <v>1</v>
      </c>
      <c r="C18" s="220"/>
      <c r="D18" s="220"/>
      <c r="E18" s="220"/>
      <c r="F18" s="220"/>
      <c r="G18" s="220"/>
      <c r="H18" s="220"/>
      <c r="I18" s="220"/>
      <c r="J18" s="220"/>
      <c r="K18" s="220"/>
      <c r="L18" s="220"/>
      <c r="M18" s="220"/>
      <c r="N18" s="220"/>
      <c r="O18" s="220"/>
      <c r="P18" s="7"/>
    </row>
    <row r="19" spans="1:20" ht="22.5" customHeight="1" thickTop="1" x14ac:dyDescent="0.35">
      <c r="A19" s="234" t="s">
        <v>60</v>
      </c>
      <c r="B19" s="235" t="s">
        <v>31</v>
      </c>
      <c r="C19" s="236"/>
      <c r="D19" s="236"/>
      <c r="E19" s="236"/>
      <c r="F19" s="236"/>
      <c r="G19" s="236"/>
      <c r="H19" s="236"/>
      <c r="I19" s="236"/>
      <c r="J19" s="236"/>
      <c r="K19" s="236"/>
      <c r="L19" s="236"/>
      <c r="M19" s="236"/>
      <c r="N19" s="236"/>
      <c r="O19" s="236"/>
      <c r="P19" s="7"/>
    </row>
    <row r="20" spans="1:20" ht="21" customHeight="1" x14ac:dyDescent="0.25">
      <c r="A20" s="234"/>
      <c r="B20" s="237" t="s">
        <v>21</v>
      </c>
      <c r="C20" s="238"/>
      <c r="D20" s="238"/>
      <c r="E20" s="238"/>
      <c r="F20" s="238"/>
      <c r="G20" s="238"/>
      <c r="H20" s="238"/>
      <c r="I20" s="238"/>
      <c r="J20" s="238"/>
      <c r="K20" s="238"/>
      <c r="L20" s="238"/>
      <c r="M20" s="238"/>
      <c r="N20" s="238"/>
      <c r="O20" s="239"/>
      <c r="P20" s="7"/>
    </row>
    <row r="21" spans="1:20" ht="15.75" thickBot="1" x14ac:dyDescent="0.3">
      <c r="A21" s="234"/>
      <c r="B21" s="17"/>
      <c r="C21" s="240" t="s">
        <v>3</v>
      </c>
      <c r="D21" s="241"/>
      <c r="E21" s="241"/>
      <c r="F21" s="241"/>
      <c r="G21" s="241"/>
      <c r="H21" s="54"/>
      <c r="I21" s="242" t="s">
        <v>44</v>
      </c>
      <c r="J21" s="243"/>
      <c r="K21" s="243"/>
      <c r="L21" s="243"/>
      <c r="M21" s="244"/>
      <c r="N21" s="244"/>
      <c r="O21" s="245"/>
      <c r="P21" s="34"/>
    </row>
    <row r="22" spans="1:20" ht="47.25" customHeight="1" thickTop="1" x14ac:dyDescent="0.25">
      <c r="A22" s="234"/>
      <c r="B22" s="80"/>
      <c r="C22" s="16"/>
      <c r="D22" s="246"/>
      <c r="E22" s="247"/>
      <c r="F22" s="18"/>
      <c r="G22" s="1"/>
      <c r="H22" s="82"/>
      <c r="I22" s="69"/>
      <c r="J22" s="19" t="s">
        <v>10</v>
      </c>
      <c r="K22" s="21" t="s">
        <v>24</v>
      </c>
      <c r="L22" s="21" t="s">
        <v>25</v>
      </c>
      <c r="M22" s="20" t="s">
        <v>0</v>
      </c>
      <c r="N22" s="19" t="s">
        <v>26</v>
      </c>
      <c r="O22" s="35" t="s">
        <v>8</v>
      </c>
      <c r="P22" s="34"/>
    </row>
    <row r="23" spans="1:20" ht="45.75" thickBot="1" x14ac:dyDescent="0.3">
      <c r="A23" s="234"/>
      <c r="B23" s="81"/>
      <c r="C23" s="40" t="s">
        <v>9</v>
      </c>
      <c r="D23" s="45" t="s">
        <v>28</v>
      </c>
      <c r="E23" s="46" t="s">
        <v>29</v>
      </c>
      <c r="F23" s="46" t="s">
        <v>23</v>
      </c>
      <c r="G23" s="63" t="s">
        <v>8</v>
      </c>
      <c r="H23" s="82"/>
      <c r="I23" s="64" t="s">
        <v>38</v>
      </c>
      <c r="J23" s="136"/>
      <c r="K23" s="136"/>
      <c r="L23" s="160"/>
      <c r="M23" s="160"/>
      <c r="N23" s="161"/>
      <c r="O23" s="36">
        <f>SUM(J23:N23)</f>
        <v>0</v>
      </c>
      <c r="P23" s="34"/>
      <c r="T23" s="10"/>
    </row>
    <row r="24" spans="1:20" ht="33" customHeight="1" thickTop="1" x14ac:dyDescent="0.2">
      <c r="A24" s="234"/>
      <c r="B24" s="223" t="s">
        <v>2</v>
      </c>
      <c r="C24" s="41" t="s">
        <v>4</v>
      </c>
      <c r="D24" s="132"/>
      <c r="E24" s="130"/>
      <c r="F24" s="131"/>
      <c r="G24" s="55">
        <f t="shared" ref="G24:G29" si="0">D24*(E24/60)*F24</f>
        <v>0</v>
      </c>
      <c r="H24" s="61"/>
      <c r="I24" s="65" t="s">
        <v>37</v>
      </c>
      <c r="J24" s="143"/>
      <c r="K24" s="143"/>
      <c r="L24" s="141"/>
      <c r="M24" s="143"/>
      <c r="N24" s="165"/>
      <c r="O24" s="37">
        <f>SUM(J24:N24)</f>
        <v>0</v>
      </c>
      <c r="P24" s="34"/>
    </row>
    <row r="25" spans="1:20" ht="28.5" customHeight="1" x14ac:dyDescent="0.2">
      <c r="A25" s="234"/>
      <c r="B25" s="183"/>
      <c r="C25" s="42" t="s">
        <v>27</v>
      </c>
      <c r="D25" s="132"/>
      <c r="E25" s="155"/>
      <c r="F25" s="131"/>
      <c r="G25" s="55">
        <f t="shared" si="0"/>
        <v>0</v>
      </c>
      <c r="H25" s="61"/>
      <c r="I25" s="66" t="s">
        <v>12</v>
      </c>
      <c r="J25" s="162"/>
      <c r="K25" s="163"/>
      <c r="L25" s="163"/>
      <c r="M25" s="147"/>
      <c r="N25" s="147"/>
      <c r="O25" s="38"/>
      <c r="P25" s="7"/>
    </row>
    <row r="26" spans="1:20" ht="23.25" customHeight="1" x14ac:dyDescent="0.2">
      <c r="A26" s="234"/>
      <c r="B26" s="183"/>
      <c r="C26" s="42" t="s">
        <v>5</v>
      </c>
      <c r="D26" s="132"/>
      <c r="E26" s="156"/>
      <c r="F26" s="131"/>
      <c r="G26" s="55">
        <f t="shared" si="0"/>
        <v>0</v>
      </c>
      <c r="H26" s="61"/>
      <c r="I26" s="67"/>
      <c r="J26" s="31"/>
      <c r="K26" s="29"/>
      <c r="L26" s="30"/>
      <c r="M26" s="30"/>
      <c r="N26" s="28"/>
      <c r="O26" s="33"/>
      <c r="P26" s="34"/>
    </row>
    <row r="27" spans="1:20" ht="20.25" customHeight="1" x14ac:dyDescent="0.2">
      <c r="A27" s="234"/>
      <c r="B27" s="183"/>
      <c r="C27" s="41" t="s">
        <v>6</v>
      </c>
      <c r="D27" s="132"/>
      <c r="E27" s="156"/>
      <c r="F27" s="157"/>
      <c r="G27" s="55">
        <f t="shared" si="0"/>
        <v>0</v>
      </c>
      <c r="H27" s="61"/>
      <c r="I27" s="56"/>
      <c r="J27" s="25"/>
      <c r="K27" s="25"/>
      <c r="L27" s="27"/>
      <c r="M27" s="28"/>
      <c r="N27" s="28"/>
      <c r="O27" s="33"/>
      <c r="P27" s="34"/>
    </row>
    <row r="28" spans="1:20" ht="20.25" customHeight="1" x14ac:dyDescent="0.2">
      <c r="A28" s="234"/>
      <c r="B28" s="183"/>
      <c r="C28" s="43" t="s">
        <v>7</v>
      </c>
      <c r="D28" s="158"/>
      <c r="E28" s="156"/>
      <c r="F28" s="159"/>
      <c r="G28" s="55">
        <f t="shared" si="0"/>
        <v>0</v>
      </c>
      <c r="H28" s="61"/>
      <c r="I28" s="68"/>
      <c r="J28" s="25"/>
      <c r="K28" s="22"/>
      <c r="L28" s="26"/>
      <c r="M28" s="29"/>
      <c r="N28" s="32"/>
      <c r="O28" s="33"/>
      <c r="P28" s="34"/>
    </row>
    <row r="29" spans="1:20" ht="21" customHeight="1" x14ac:dyDescent="0.2">
      <c r="A29" s="234"/>
      <c r="B29" s="183"/>
      <c r="C29" s="44" t="s">
        <v>61</v>
      </c>
      <c r="D29" s="132"/>
      <c r="E29" s="156"/>
      <c r="F29" s="131"/>
      <c r="G29" s="55">
        <f t="shared" si="0"/>
        <v>0</v>
      </c>
      <c r="H29" s="61"/>
      <c r="I29" s="224" t="s">
        <v>34</v>
      </c>
      <c r="J29" s="22"/>
      <c r="K29" s="22"/>
      <c r="L29" s="23"/>
      <c r="M29" s="24"/>
      <c r="N29" s="25"/>
      <c r="O29" s="39"/>
      <c r="P29" s="7"/>
    </row>
    <row r="30" spans="1:20" ht="18.75" customHeight="1" x14ac:dyDescent="0.25">
      <c r="A30" s="234"/>
      <c r="B30" s="183"/>
      <c r="C30" s="71" t="s">
        <v>22</v>
      </c>
      <c r="D30" s="72">
        <f>SUM(D24:D29)</f>
        <v>0</v>
      </c>
      <c r="E30" s="73">
        <f>SUM(E24:E29)</f>
        <v>0</v>
      </c>
      <c r="F30" s="73">
        <f>SUM(F24:F29)</f>
        <v>0</v>
      </c>
      <c r="G30" s="74">
        <f>SUM(G24:G29)</f>
        <v>0</v>
      </c>
      <c r="H30" s="75"/>
      <c r="I30" s="225"/>
      <c r="J30" s="76">
        <f>J25*J24</f>
        <v>0</v>
      </c>
      <c r="K30" s="77">
        <f>K25*K24</f>
        <v>0</v>
      </c>
      <c r="L30" s="77">
        <f>L25*L24</f>
        <v>0</v>
      </c>
      <c r="M30" s="77">
        <f>M25*M24</f>
        <v>0</v>
      </c>
      <c r="N30" s="78">
        <f>N25*N24</f>
        <v>0</v>
      </c>
      <c r="O30" s="79">
        <f>SUM(J30:N30)</f>
        <v>0</v>
      </c>
      <c r="P30" s="34"/>
    </row>
    <row r="31" spans="1:20" ht="9" customHeight="1" x14ac:dyDescent="0.2">
      <c r="A31" s="234"/>
      <c r="B31" s="226"/>
      <c r="C31" s="217"/>
      <c r="D31" s="217"/>
      <c r="E31" s="217"/>
      <c r="F31" s="217"/>
      <c r="G31" s="217"/>
      <c r="H31" s="217"/>
      <c r="I31" s="217"/>
      <c r="J31" s="217"/>
      <c r="K31" s="217"/>
      <c r="L31" s="217"/>
      <c r="M31" s="217"/>
      <c r="N31" s="217"/>
      <c r="O31" s="218"/>
      <c r="P31" s="8"/>
    </row>
    <row r="32" spans="1:20" ht="9" customHeight="1" x14ac:dyDescent="0.2">
      <c r="A32" s="234"/>
      <c r="B32" s="227"/>
      <c r="C32" s="167"/>
      <c r="D32" s="167"/>
      <c r="E32" s="167"/>
      <c r="F32" s="167"/>
      <c r="G32" s="167"/>
      <c r="H32" s="167"/>
      <c r="I32" s="167"/>
      <c r="J32" s="167"/>
      <c r="K32" s="167"/>
      <c r="L32" s="167"/>
      <c r="M32" s="167"/>
      <c r="N32" s="167"/>
      <c r="O32" s="228"/>
      <c r="P32" s="7"/>
    </row>
    <row r="33" spans="1:16" ht="31.5" customHeight="1" x14ac:dyDescent="0.25">
      <c r="A33" s="234"/>
      <c r="B33" s="168" t="s">
        <v>14</v>
      </c>
      <c r="C33" s="47"/>
      <c r="D33" s="48" t="s">
        <v>57</v>
      </c>
      <c r="E33" s="184" t="s">
        <v>36</v>
      </c>
      <c r="F33" s="248"/>
      <c r="G33" s="83" t="s">
        <v>8</v>
      </c>
      <c r="H33" s="70"/>
      <c r="I33" s="8"/>
      <c r="J33" s="8"/>
      <c r="K33" s="8"/>
      <c r="L33" s="8"/>
      <c r="M33" s="8"/>
      <c r="N33" s="8"/>
      <c r="O33" s="53"/>
      <c r="P33" s="7"/>
    </row>
    <row r="34" spans="1:16" ht="21" customHeight="1" x14ac:dyDescent="0.2">
      <c r="A34" s="234"/>
      <c r="B34" s="169"/>
      <c r="C34" s="41" t="s">
        <v>11</v>
      </c>
      <c r="D34" s="150"/>
      <c r="E34" s="186"/>
      <c r="F34" s="186"/>
      <c r="G34" s="55">
        <f t="shared" ref="G34:G40" si="1">D34*E34</f>
        <v>0</v>
      </c>
      <c r="H34" s="61"/>
      <c r="I34" s="8"/>
      <c r="J34" s="8"/>
      <c r="K34" s="8"/>
      <c r="L34" s="8"/>
      <c r="M34" s="8"/>
      <c r="N34" s="8"/>
      <c r="O34" s="53"/>
      <c r="P34" s="7"/>
    </row>
    <row r="35" spans="1:16" ht="22.5" customHeight="1" x14ac:dyDescent="0.2">
      <c r="A35" s="234"/>
      <c r="B35" s="169"/>
      <c r="C35" s="41" t="s">
        <v>19</v>
      </c>
      <c r="D35" s="149"/>
      <c r="E35" s="180"/>
      <c r="F35" s="181"/>
      <c r="G35" s="55">
        <f t="shared" si="1"/>
        <v>0</v>
      </c>
      <c r="H35" s="61"/>
      <c r="I35" s="8"/>
      <c r="J35" s="8"/>
      <c r="K35" s="8"/>
      <c r="L35" s="8"/>
      <c r="M35" s="8"/>
      <c r="N35" s="8"/>
      <c r="O35" s="53"/>
      <c r="P35" s="34"/>
    </row>
    <row r="36" spans="1:16" ht="22.5" customHeight="1" x14ac:dyDescent="0.2">
      <c r="A36" s="234"/>
      <c r="B36" s="169"/>
      <c r="C36" s="41" t="s">
        <v>18</v>
      </c>
      <c r="D36" s="153"/>
      <c r="E36" s="180"/>
      <c r="F36" s="181"/>
      <c r="G36" s="55">
        <f t="shared" si="1"/>
        <v>0</v>
      </c>
      <c r="H36" s="61"/>
      <c r="I36" s="8"/>
      <c r="J36" s="8"/>
      <c r="K36" s="8"/>
      <c r="L36" s="8"/>
      <c r="M36" s="8"/>
      <c r="N36" s="8"/>
      <c r="O36" s="8"/>
      <c r="P36" s="34"/>
    </row>
    <row r="37" spans="1:16" ht="22.5" customHeight="1" x14ac:dyDescent="0.2">
      <c r="A37" s="234"/>
      <c r="B37" s="169"/>
      <c r="C37" s="44" t="s">
        <v>17</v>
      </c>
      <c r="D37" s="151"/>
      <c r="E37" s="180"/>
      <c r="F37" s="181"/>
      <c r="G37" s="55">
        <f>D37*E37</f>
        <v>0</v>
      </c>
      <c r="H37" s="61"/>
      <c r="I37" s="8"/>
      <c r="J37" s="8"/>
      <c r="K37" s="8"/>
      <c r="L37" s="8"/>
      <c r="M37" s="8"/>
      <c r="N37" s="8"/>
      <c r="O37" s="8"/>
      <c r="P37" s="34"/>
    </row>
    <row r="38" spans="1:16" ht="22.5" customHeight="1" x14ac:dyDescent="0.2">
      <c r="A38" s="234"/>
      <c r="B38" s="169"/>
      <c r="C38" s="42" t="s">
        <v>15</v>
      </c>
      <c r="D38" s="151"/>
      <c r="E38" s="180">
        <v>210</v>
      </c>
      <c r="F38" s="181"/>
      <c r="G38" s="57">
        <f>D38*E38</f>
        <v>0</v>
      </c>
      <c r="H38" s="61"/>
      <c r="I38" s="8"/>
      <c r="J38" s="8"/>
      <c r="K38" s="8"/>
      <c r="L38" s="8"/>
      <c r="M38" s="8"/>
      <c r="N38" s="8"/>
      <c r="O38" s="8"/>
      <c r="P38" s="34"/>
    </row>
    <row r="39" spans="1:16" ht="22.5" customHeight="1" x14ac:dyDescent="0.25">
      <c r="A39" s="234"/>
      <c r="B39" s="169"/>
      <c r="C39" s="41" t="s">
        <v>41</v>
      </c>
      <c r="D39" s="149"/>
      <c r="E39" s="180"/>
      <c r="F39" s="181"/>
      <c r="G39" s="55">
        <f>D39*E39</f>
        <v>0</v>
      </c>
      <c r="H39" s="61"/>
      <c r="I39" s="62" t="s">
        <v>32</v>
      </c>
      <c r="J39" s="49"/>
      <c r="K39" s="49"/>
      <c r="L39" s="49"/>
      <c r="M39" s="49"/>
      <c r="N39" s="221">
        <f>G30+G41</f>
        <v>0</v>
      </c>
      <c r="O39" s="222"/>
      <c r="P39" s="7"/>
    </row>
    <row r="40" spans="1:16" ht="21" customHeight="1" thickBot="1" x14ac:dyDescent="0.3">
      <c r="A40" s="234"/>
      <c r="B40" s="169"/>
      <c r="C40" s="44" t="s">
        <v>16</v>
      </c>
      <c r="D40" s="154"/>
      <c r="E40" s="174"/>
      <c r="F40" s="174"/>
      <c r="G40" s="58">
        <f t="shared" si="1"/>
        <v>0</v>
      </c>
      <c r="H40" s="61"/>
      <c r="I40" s="52" t="s">
        <v>33</v>
      </c>
      <c r="J40" s="50"/>
      <c r="K40" s="52"/>
      <c r="L40" s="52"/>
      <c r="M40" s="52"/>
      <c r="N40" s="221">
        <f>O30</f>
        <v>0</v>
      </c>
      <c r="O40" s="222"/>
      <c r="P40" s="34"/>
    </row>
    <row r="41" spans="1:16" ht="21" customHeight="1" thickTop="1" thickBot="1" x14ac:dyDescent="0.3">
      <c r="A41" s="234"/>
      <c r="B41" s="229"/>
      <c r="C41" s="15" t="s">
        <v>20</v>
      </c>
      <c r="D41" s="13">
        <f>SUM(D34:D40)</f>
        <v>0</v>
      </c>
      <c r="E41" s="230">
        <f>SUM(E34:E40)</f>
        <v>210</v>
      </c>
      <c r="F41" s="231"/>
      <c r="G41" s="59">
        <f>SUM(G34:G40)</f>
        <v>0</v>
      </c>
      <c r="H41" s="61"/>
      <c r="I41" s="191" t="s">
        <v>30</v>
      </c>
      <c r="J41" s="191"/>
      <c r="K41" s="191"/>
      <c r="L41" s="191"/>
      <c r="M41" s="192"/>
      <c r="N41" s="232">
        <f>N40-N39</f>
        <v>0</v>
      </c>
      <c r="O41" s="233"/>
      <c r="P41" s="34"/>
    </row>
    <row r="42" spans="1:16" ht="21" customHeight="1" thickTop="1" x14ac:dyDescent="0.2">
      <c r="A42" s="9" t="s">
        <v>43</v>
      </c>
      <c r="B42" s="12"/>
      <c r="C42" s="12"/>
      <c r="D42" s="12"/>
      <c r="E42" s="12"/>
      <c r="F42" s="12"/>
      <c r="G42" s="12"/>
      <c r="H42" s="51"/>
      <c r="I42" s="7"/>
      <c r="J42" s="8"/>
      <c r="K42" s="8"/>
      <c r="L42" s="7"/>
      <c r="M42" s="7"/>
      <c r="N42" s="7"/>
      <c r="O42" s="7"/>
      <c r="P42" s="7"/>
    </row>
    <row r="43" spans="1:16" x14ac:dyDescent="0.2">
      <c r="A43" s="9" t="s">
        <v>42</v>
      </c>
      <c r="B43" s="7"/>
      <c r="C43" s="7"/>
      <c r="D43" s="7"/>
      <c r="E43" s="7"/>
      <c r="F43" s="7"/>
      <c r="G43" s="7"/>
      <c r="H43" s="7"/>
      <c r="I43" s="7"/>
      <c r="J43" s="7"/>
      <c r="K43" s="7"/>
      <c r="L43" s="7"/>
      <c r="M43" s="7"/>
      <c r="N43" s="7"/>
      <c r="O43" s="7"/>
      <c r="P43" s="7"/>
    </row>
    <row r="44" spans="1:16" x14ac:dyDescent="0.2">
      <c r="D44" s="1"/>
      <c r="E44" s="1"/>
      <c r="F44" s="1"/>
      <c r="G44" s="1"/>
      <c r="H44" s="1"/>
      <c r="I44" s="1"/>
      <c r="J44" s="1"/>
      <c r="K44" s="1"/>
      <c r="L44" s="1"/>
      <c r="M44" s="1"/>
      <c r="N44" s="1"/>
      <c r="O44" s="1"/>
    </row>
    <row r="45" spans="1:16" x14ac:dyDescent="0.2">
      <c r="D45" s="1"/>
      <c r="E45" s="1"/>
      <c r="F45" s="1"/>
      <c r="G45" s="1"/>
      <c r="H45" s="1"/>
      <c r="I45" s="1"/>
      <c r="J45" s="1"/>
      <c r="K45" s="1"/>
      <c r="L45" s="1"/>
      <c r="M45" s="1"/>
      <c r="N45" s="1"/>
      <c r="O45" s="1"/>
    </row>
    <row r="46" spans="1:16" x14ac:dyDescent="0.2">
      <c r="D46" s="1"/>
      <c r="E46" s="1"/>
      <c r="F46" s="1"/>
      <c r="G46" s="1"/>
      <c r="H46" s="3"/>
      <c r="I46" s="3"/>
      <c r="J46" s="3"/>
      <c r="K46" s="3"/>
      <c r="L46" s="3"/>
      <c r="M46" s="3"/>
      <c r="N46" s="3"/>
      <c r="O46" s="3"/>
    </row>
    <row r="47" spans="1:16" x14ac:dyDescent="0.2">
      <c r="H47" s="2"/>
      <c r="I47" s="2"/>
      <c r="J47" s="2"/>
      <c r="K47" s="2"/>
      <c r="L47" s="2"/>
      <c r="M47" s="2"/>
      <c r="N47" s="2"/>
      <c r="O47" s="2"/>
    </row>
    <row r="48" spans="1:16" x14ac:dyDescent="0.2">
      <c r="D48" s="2"/>
      <c r="E48" s="2"/>
      <c r="F48" s="2"/>
      <c r="G48" s="2"/>
      <c r="H48" s="2"/>
      <c r="I48" s="2"/>
      <c r="J48" s="2"/>
      <c r="K48" s="2"/>
      <c r="L48" s="2"/>
      <c r="M48" s="2"/>
      <c r="N48" s="2"/>
      <c r="O48" s="2"/>
    </row>
    <row r="49" spans="4:15" x14ac:dyDescent="0.2">
      <c r="D49" s="2"/>
      <c r="E49" s="2"/>
      <c r="F49" s="2"/>
      <c r="G49" s="2"/>
      <c r="H49" s="2"/>
      <c r="I49" s="2"/>
      <c r="J49" s="2"/>
      <c r="K49" s="2"/>
      <c r="L49" s="2"/>
      <c r="M49" s="2"/>
      <c r="N49" s="2"/>
      <c r="O49" s="2"/>
    </row>
  </sheetData>
  <mergeCells count="33">
    <mergeCell ref="C3:O3"/>
    <mergeCell ref="E41:F41"/>
    <mergeCell ref="C17:O17"/>
    <mergeCell ref="N41:O41"/>
    <mergeCell ref="C2:O2"/>
    <mergeCell ref="A19:A41"/>
    <mergeCell ref="B19:O19"/>
    <mergeCell ref="B20:O20"/>
    <mergeCell ref="C21:G21"/>
    <mergeCell ref="I21:O21"/>
    <mergeCell ref="C8:O8"/>
    <mergeCell ref="B16:B17"/>
    <mergeCell ref="D22:E22"/>
    <mergeCell ref="E33:F33"/>
    <mergeCell ref="E34:F34"/>
    <mergeCell ref="E35:F35"/>
    <mergeCell ref="E36:F36"/>
    <mergeCell ref="I41:M41"/>
    <mergeCell ref="C4:O4"/>
    <mergeCell ref="B1:O1"/>
    <mergeCell ref="B6:O6"/>
    <mergeCell ref="B18:O18"/>
    <mergeCell ref="E40:F40"/>
    <mergeCell ref="N40:O40"/>
    <mergeCell ref="B24:B30"/>
    <mergeCell ref="I29:I30"/>
    <mergeCell ref="B31:O31"/>
    <mergeCell ref="B32:O32"/>
    <mergeCell ref="B33:B41"/>
    <mergeCell ref="E37:F37"/>
    <mergeCell ref="E38:F38"/>
    <mergeCell ref="E39:F39"/>
    <mergeCell ref="N39:O39"/>
  </mergeCells>
  <phoneticPr fontId="4" type="noConversion"/>
  <pageMargins left="0.75" right="0.75" top="1" bottom="1" header="0.5" footer="0.5"/>
  <pageSetup scale="64"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HIV negative</vt:lpstr>
      <vt:lpstr>HIV positive</vt:lpstr>
      <vt:lpstr>'HIV negative'!Print_Area</vt:lpstr>
      <vt:lpstr>'HIV positive'!Print_Area</vt:lpstr>
    </vt:vector>
  </TitlesOfParts>
  <Company>The Lewin Group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Cost of HIV Testing</dc:title>
  <dc:creator>Adaeze Akamigbo</dc:creator>
  <cp:lastModifiedBy>JSI</cp:lastModifiedBy>
  <cp:lastPrinted>2016-05-11T17:30:56Z</cp:lastPrinted>
  <dcterms:created xsi:type="dcterms:W3CDTF">2008-07-22T18:32:19Z</dcterms:created>
  <dcterms:modified xsi:type="dcterms:W3CDTF">2018-01-24T18:09:02Z</dcterms:modified>
</cp:coreProperties>
</file>